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exxaro-my.sharepoint.com/personal/thando_nkomo_exxaro_com/Documents/Documents/2023 Reports/ESG Databook/"/>
    </mc:Choice>
  </mc:AlternateContent>
  <xr:revisionPtr revIDLastSave="0" documentId="8_{8F9380D2-5645-4C54-9986-56E93D2DC109}" xr6:coauthVersionLast="47" xr6:coauthVersionMax="47" xr10:uidLastSave="{00000000-0000-0000-0000-000000000000}"/>
  <bookViews>
    <workbookView xWindow="-108" yWindow="-108" windowWidth="23256" windowHeight="12576" tabRatio="950" firstSheet="3" activeTab="14" xr2:uid="{2DAE0AE3-BAB4-4D99-A876-CC1AA6DB33E1}"/>
  </bookViews>
  <sheets>
    <sheet name="Cover page" sheetId="52" r:id="rId1"/>
    <sheet name="Scope of reporting" sheetId="16" r:id="rId2"/>
    <sheet name="FRAMEWORKS &amp; GUIDELINES" sheetId="35" r:id="rId3"/>
    <sheet name="TCFD" sheetId="72" r:id="rId4"/>
    <sheet name="SASB" sheetId="67" r:id="rId5"/>
    <sheet name="GRI" sheetId="60" r:id="rId6"/>
    <sheet name="JSE Sustainability | Narrative" sheetId="69" r:id="rId7"/>
    <sheet name="JSE Sustainability | Metrics" sheetId="70" r:id="rId8"/>
    <sheet name="JSE Climate Change" sheetId="71" r:id="rId9"/>
    <sheet name="UNGC COP" sheetId="59" r:id="rId10"/>
    <sheet name="ENVIRONMENT" sheetId="27" r:id="rId11"/>
    <sheet name="Environmental data" sheetId="66" r:id="rId12"/>
    <sheet name="SOCIAL" sheetId="25" r:id="rId13"/>
    <sheet name="People" sheetId="37" r:id="rId14"/>
    <sheet name="Communities" sheetId="47" r:id="rId15"/>
    <sheet name="Human Rights" sheetId="46" r:id="rId16"/>
    <sheet name="GOVERNANCE" sheetId="38" r:id="rId17"/>
    <sheet name="Leadership" sheetId="50" r:id="rId18"/>
    <sheet name="King IV application register" sheetId="65" r:id="rId19"/>
  </sheets>
  <definedNames>
    <definedName name="OK" localSheetId="11"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4">Communities!$C$2:$Q$255</definedName>
    <definedName name="_xlnm.Print_Area" localSheetId="10">ENVIRONMENT!$F$19:$L$51</definedName>
    <definedName name="_xlnm.Print_Area" localSheetId="11">'Environmental data'!$B$2:$Y$369</definedName>
    <definedName name="_xlnm.Print_Area" localSheetId="2">'FRAMEWORKS &amp; GUIDELINES'!$E$2:$G$28</definedName>
    <definedName name="_xlnm.Print_Area" localSheetId="16">GOVERNANCE!$F$19:$L$47</definedName>
    <definedName name="_xlnm.Print_Area" localSheetId="5">GRI!$F$5:$N$357</definedName>
    <definedName name="_xlnm.Print_Area" localSheetId="15">'Human Rights'!$B$2:$S$31</definedName>
    <definedName name="_xlnm.Print_Area" localSheetId="8">'JSE Climate Change'!$F$6:$I$115</definedName>
    <definedName name="_xlnm.Print_Area" localSheetId="7">'JSE Sustainability | Metrics'!$F$5:$O$224</definedName>
    <definedName name="_xlnm.Print_Area" localSheetId="6">'JSE Sustainability | Narrative'!$F$5:$J$127</definedName>
    <definedName name="_xlnm.Print_Area" localSheetId="17">Leadership!$B$2:$T$366</definedName>
    <definedName name="_xlnm.Print_Area" localSheetId="13">People!$C$2:$W$260</definedName>
    <definedName name="_xlnm.Print_Area" localSheetId="4">SASB!$F$5:$M$102</definedName>
    <definedName name="_xlnm.Print_Area" localSheetId="12">SOCIAL!$F$16:$L$67</definedName>
    <definedName name="vsdf" localSheetId="11" hidden="1">{"ResultsSummaryNew",#N/A,FALSE,"ASX QTR";"Index",#N/A,FALSE,"ASX Ind";"ASXNew",#N/A,FALSE,"ASX QTR"}</definedName>
    <definedName name="vsdf" localSheetId="8" hidden="1">{"ResultsSummaryNew",#N/A,FALSE,"ASX QTR";"Index",#N/A,FALSE,"ASX Ind";"ASXNew",#N/A,FALSE,"ASX QTR"}</definedName>
    <definedName name="vsdf" localSheetId="7" hidden="1">{"ResultsSummaryNew",#N/A,FALSE,"ASX QTR";"Index",#N/A,FALSE,"ASX Ind";"ASXNew",#N/A,FALSE,"ASX QTR"}</definedName>
    <definedName name="vsdf" localSheetId="6" hidden="1">{"ResultsSummaryNew",#N/A,FALSE,"ASX QTR";"Index",#N/A,FALSE,"ASX Ind";"ASXNew",#N/A,FALSE,"ASX QTR"}</definedName>
    <definedName name="vsdf" localSheetId="4" hidden="1">{"ResultsSummaryNew",#N/A,FALSE,"ASX QTR";"Index",#N/A,FALSE,"ASX Ind";"ASXNew",#N/A,FALSE,"ASX QTR"}</definedName>
    <definedName name="vsdf" localSheetId="3" hidden="1">{"ResultsSummaryNew",#N/A,FALSE,"ASX QTR";"Index",#N/A,FALSE,"ASX Ind";"ASXNew",#N/A,FALSE,"ASX QTR"}</definedName>
    <definedName name="vsdf" hidden="1">{"ResultsSummaryNew",#N/A,FALSE,"ASX QTR";"Index",#N/A,FALSE,"ASX Ind";"ASXNew",#N/A,FALSE,"ASX QTR"}</definedName>
    <definedName name="vsdf_1" localSheetId="11" hidden="1">{"ResultsSummaryNew",#N/A,FALSE,"ASX QTR";"Index",#N/A,FALSE,"ASX Ind";"ASXNew",#N/A,FALSE,"ASX QTR"}</definedName>
    <definedName name="vsdf_1" localSheetId="8" hidden="1">{"ResultsSummaryNew",#N/A,FALSE,"ASX QTR";"Index",#N/A,FALSE,"ASX Ind";"ASXNew",#N/A,FALSE,"ASX QTR"}</definedName>
    <definedName name="vsdf_1" localSheetId="7" hidden="1">{"ResultsSummaryNew",#N/A,FALSE,"ASX QTR";"Index",#N/A,FALSE,"ASX Ind";"ASXNew",#N/A,FALSE,"ASX QTR"}</definedName>
    <definedName name="vsdf_1" localSheetId="6" hidden="1">{"ResultsSummaryNew",#N/A,FALSE,"ASX QTR";"Index",#N/A,FALSE,"ASX Ind";"ASXNew",#N/A,FALSE,"ASX QTR"}</definedName>
    <definedName name="vsdf_1" localSheetId="4" hidden="1">{"ResultsSummaryNew",#N/A,FALSE,"ASX QTR";"Index",#N/A,FALSE,"ASX Ind";"ASXNew",#N/A,FALSE,"ASX QTR"}</definedName>
    <definedName name="vsdf_1" localSheetId="3" hidden="1">{"ResultsSummaryNew",#N/A,FALSE,"ASX QTR";"Index",#N/A,FALSE,"ASX Ind";"ASXNew",#N/A,FALSE,"ASX QTR"}</definedName>
    <definedName name="vsdf_1" hidden="1">{"ResultsSummaryNew",#N/A,FALSE,"ASX QTR";"Index",#N/A,FALSE,"ASX Ind";"ASXNew",#N/A,FALSE,"ASX QTR"}</definedName>
    <definedName name="wrn.aaPressRelease." localSheetId="11" hidden="1">{"ResultsSummaryNew",#N/A,FALSE,"ASX QTR";"Index",#N/A,FALSE,"ASX Ind";"ASXNew",#N/A,FALSE,"ASX QTR"}</definedName>
    <definedName name="wrn.aaPressRelease." localSheetId="8" hidden="1">{"ResultsSummaryNew",#N/A,FALSE,"ASX QTR";"Index",#N/A,FALSE,"ASX Ind";"ASXNew",#N/A,FALSE,"ASX QTR"}</definedName>
    <definedName name="wrn.aaPressRelease." localSheetId="7" hidden="1">{"ResultsSummaryNew",#N/A,FALSE,"ASX QTR";"Index",#N/A,FALSE,"ASX Ind";"ASXNew",#N/A,FALSE,"ASX QTR"}</definedName>
    <definedName name="wrn.aaPressRelease." localSheetId="6" hidden="1">{"ResultsSummaryNew",#N/A,FALSE,"ASX QTR";"Index",#N/A,FALSE,"ASX Ind";"ASXNew",#N/A,FALSE,"ASX QTR"}</definedName>
    <definedName name="wrn.aaPressRelease." localSheetId="4" hidden="1">{"ResultsSummaryNew",#N/A,FALSE,"ASX QTR";"Index",#N/A,FALSE,"ASX Ind";"ASXNew",#N/A,FALSE,"ASX QTR"}</definedName>
    <definedName name="wrn.aaPressRelease." localSheetId="3" hidden="1">{"ResultsSummaryNew",#N/A,FALSE,"ASX QTR";"Index",#N/A,FALSE,"ASX Ind";"ASXNew",#N/A,FALSE,"ASX QTR"}</definedName>
    <definedName name="wrn.aaPressRelease." hidden="1">{"ResultsSummaryNew",#N/A,FALSE,"ASX QTR";"Index",#N/A,FALSE,"ASX Ind";"ASXNew",#N/A,FALSE,"ASX QTR"}</definedName>
    <definedName name="wrn.aaPressRelease._1" localSheetId="11" hidden="1">{"ResultsSummaryNew",#N/A,FALSE,"ASX QTR";"Index",#N/A,FALSE,"ASX Ind";"ASXNew",#N/A,FALSE,"ASX QTR"}</definedName>
    <definedName name="wrn.aaPressRelease._1" localSheetId="8" hidden="1">{"ResultsSummaryNew",#N/A,FALSE,"ASX QTR";"Index",#N/A,FALSE,"ASX Ind";"ASXNew",#N/A,FALSE,"ASX QTR"}</definedName>
    <definedName name="wrn.aaPressRelease._1" localSheetId="7" hidden="1">{"ResultsSummaryNew",#N/A,FALSE,"ASX QTR";"Index",#N/A,FALSE,"ASX Ind";"ASXNew",#N/A,FALSE,"ASX QTR"}</definedName>
    <definedName name="wrn.aaPressRelease._1" localSheetId="6" hidden="1">{"ResultsSummaryNew",#N/A,FALSE,"ASX QTR";"Index",#N/A,FALSE,"ASX Ind";"ASXNew",#N/A,FALSE,"ASX QTR"}</definedName>
    <definedName name="wrn.aaPressRelease._1" localSheetId="4" hidden="1">{"ResultsSummaryNew",#N/A,FALSE,"ASX QTR";"Index",#N/A,FALSE,"ASX Ind";"ASXNew",#N/A,FALSE,"ASX QTR"}</definedName>
    <definedName name="wrn.aaPressRelease._1" localSheetId="3" hidden="1">{"ResultsSummaryNew",#N/A,FALSE,"ASX QTR";"Index",#N/A,FALSE,"ASX Ind";"ASXNew",#N/A,FALSE,"ASX QTR"}</definedName>
    <definedName name="wrn.aaPressRelease._1" hidden="1">{"ResultsSummaryNew",#N/A,FALSE,"ASX QTR";"Index",#N/A,FALSE,"ASX Ind";"ASXNew",#N/A,FALSE,"ASX QTR"}</definedName>
    <definedName name="wrn.Accounts." localSheetId="11" hidden="1">{"BSPLCF",#N/A,FALSE,"BS, PL, Cash flow";"BSPLCF_CONTD",#N/A,FALSE,"BS,PL,CF_contd"}</definedName>
    <definedName name="wrn.Accounts." localSheetId="8" hidden="1">{"BSPLCF",#N/A,FALSE,"BS, PL, Cash flow";"BSPLCF_CONTD",#N/A,FALSE,"BS,PL,CF_contd"}</definedName>
    <definedName name="wrn.Accounts." localSheetId="7" hidden="1">{"BSPLCF",#N/A,FALSE,"BS, PL, Cash flow";"BSPLCF_CONTD",#N/A,FALSE,"BS,PL,CF_contd"}</definedName>
    <definedName name="wrn.Accounts." localSheetId="6" hidden="1">{"BSPLCF",#N/A,FALSE,"BS, PL, Cash flow";"BSPLCF_CONTD",#N/A,FALSE,"BS,PL,CF_contd"}</definedName>
    <definedName name="wrn.Accounts." localSheetId="4" hidden="1">{"BSPLCF",#N/A,FALSE,"BS, PL, Cash flow";"BSPLCF_CONTD",#N/A,FALSE,"BS,PL,CF_contd"}</definedName>
    <definedName name="wrn.Accounts." localSheetId="3" hidden="1">{"BSPLCF",#N/A,FALSE,"BS, PL, Cash flow";"BSPLCF_CONTD",#N/A,FALSE,"BS,PL,CF_contd"}</definedName>
    <definedName name="wrn.Accounts." hidden="1">{"BSPLCF",#N/A,FALSE,"BS, PL, Cash flow";"BSPLCF_CONTD",#N/A,FALSE,"BS,PL,CF_contd"}</definedName>
    <definedName name="wrn.Accounts._1" localSheetId="11" hidden="1">{"BSPLCF",#N/A,FALSE,"BS, PL, Cash flow";"BSPLCF_CONTD",#N/A,FALSE,"BS,PL,CF_contd"}</definedName>
    <definedName name="wrn.Accounts._1" localSheetId="8" hidden="1">{"BSPLCF",#N/A,FALSE,"BS, PL, Cash flow";"BSPLCF_CONTD",#N/A,FALSE,"BS,PL,CF_contd"}</definedName>
    <definedName name="wrn.Accounts._1" localSheetId="7" hidden="1">{"BSPLCF",#N/A,FALSE,"BS, PL, Cash flow";"BSPLCF_CONTD",#N/A,FALSE,"BS,PL,CF_contd"}</definedName>
    <definedName name="wrn.Accounts._1" localSheetId="6" hidden="1">{"BSPLCF",#N/A,FALSE,"BS, PL, Cash flow";"BSPLCF_CONTD",#N/A,FALSE,"BS,PL,CF_contd"}</definedName>
    <definedName name="wrn.Accounts._1" localSheetId="4" hidden="1">{"BSPLCF",#N/A,FALSE,"BS, PL, Cash flow";"BSPLCF_CONTD",#N/A,FALSE,"BS,PL,CF_contd"}</definedName>
    <definedName name="wrn.Accounts._1" localSheetId="3" hidden="1">{"BSPLCF",#N/A,FALSE,"BS, PL, Cash flow";"BSPLCF_CONTD",#N/A,FALSE,"BS,PL,CF_contd"}</definedName>
    <definedName name="wrn.Accounts._1" hidden="1">{"BSPLCF",#N/A,FALSE,"BS, PL, Cash flow";"BSPLCF_CONTD",#N/A,FALSE,"BS,PL,CF_contd"}</definedName>
    <definedName name="wrn.PressRelease." localSheetId="11"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47" l="1"/>
  <c r="G68" i="47"/>
  <c r="J84" i="47"/>
  <c r="I84" i="47"/>
  <c r="H84" i="47"/>
  <c r="G84" i="47"/>
  <c r="G207" i="47"/>
  <c r="N60" i="66"/>
  <c r="M190" i="37"/>
  <c r="J190" i="37"/>
  <c r="G190" i="37"/>
  <c r="G42" i="37"/>
  <c r="H207" i="47"/>
  <c r="I207" i="47"/>
  <c r="H79" i="47"/>
  <c r="I46" i="47"/>
</calcChain>
</file>

<file path=xl/sharedStrings.xml><?xml version="1.0" encoding="utf-8"?>
<sst xmlns="http://schemas.openxmlformats.org/spreadsheetml/2006/main" count="4325" uniqueCount="2463">
  <si>
    <t>Scope of reporting</t>
  </si>
  <si>
    <t xml:space="preserve">In line with Exxaro’s purpose of powering better lives in Africa and beyond, our ambition is to provide resources (energy, commodities, capital and people) critical to ensuring a low‑carbon world. 
This is underpinned by our social 
and environmental commitments and performance. </t>
  </si>
  <si>
    <t xml:space="preserve">GRI </t>
  </si>
  <si>
    <t>SASB</t>
  </si>
  <si>
    <t>TCFD</t>
  </si>
  <si>
    <t>JSE disclosures:</t>
  </si>
  <si>
    <t>SUSTAINABILITY NARRATIVE</t>
  </si>
  <si>
    <t>SUSTAINABILITY METRICS</t>
  </si>
  <si>
    <t>CLIMATE CHANGE</t>
  </si>
  <si>
    <t>Overview</t>
  </si>
  <si>
    <t>UNGC COP</t>
  </si>
  <si>
    <t>Environmental data</t>
  </si>
  <si>
    <t>Feedback</t>
  </si>
  <si>
    <t>We encourage and welcome feedback on our reporting from our stakeholders. Please send any comments or suggestions to:</t>
  </si>
  <si>
    <t>Malusi Buthelezi</t>
  </si>
  <si>
    <t>People</t>
  </si>
  <si>
    <t>Communities</t>
  </si>
  <si>
    <t>Tel: +27 12 307 3174</t>
  </si>
  <si>
    <t>Human rights</t>
  </si>
  <si>
    <t>Mobile: +27 83 460 3723</t>
  </si>
  <si>
    <t>Email: Malusi.Buthelezi@exxaro.com</t>
  </si>
  <si>
    <t>Revisions</t>
  </si>
  <si>
    <t>No revisions to date</t>
  </si>
  <si>
    <t>Leadership</t>
  </si>
  <si>
    <t>King IV application register</t>
  </si>
  <si>
    <t>Published</t>
  </si>
  <si>
    <t>Reporting scope and boundary</t>
  </si>
  <si>
    <t>FRAMEWORKS &amp; GUIDELINES</t>
  </si>
  <si>
    <t>Exxaro Resources Limited (Exxaro, the company or the group) is a South African diversified resources company with an existing coal and renewable energy business and acquisitive growth prospects in minerals and renewable energy solutions.</t>
  </si>
  <si>
    <t>Boundary</t>
  </si>
  <si>
    <t>This ESG databook contains material ESG performance data for the period 1 January 2023 to 31 December 2023 (the 2023 financial year), and prior year comparable data where possible*. It covers financial and non-financial environmental and social information of our wholly owned and joint operations in South Africa. The reporting boundary incorporates material information about Cennergi Proprietary Limited (Cennergi). We consolidated material information about Cennergi’s safety incidents into the Exxaro group’s results. Unless otherwise stated, we no longer include information on Exxaro Coal Central Proprietary Limited (ECC) operations since its disposal in September 2021.
We include limited information on operations where we do not have management control but hold an important equity interest, namely Black Mountain, Richards Bay Coal Terminal Proprietary Limited (RBCT) and Sishen Iron Ore Company Proprietary Limited (SIOC), a subsidiary of Kumba Iron Ore Limited (Kumba Iron Ore), or joint control, being Mafube Coal Proprietary Limited (joint venture (JV)) and Moranbah South coal project (joint operation).</t>
  </si>
  <si>
    <t>ENVIRONMENT</t>
  </si>
  <si>
    <t>SOCIAL</t>
  </si>
  <si>
    <t xml:space="preserve">* ESG data has been presented over a minimum comparable period of three years where possible, and longer comparable periods in some instances. </t>
  </si>
  <si>
    <t>Reporting suite</t>
  </si>
  <si>
    <t xml:space="preserve">The 2023 ESG data forms part of Exxaro's greater reporting suite, including the following reports, which may be referenced in this databook. These reports should be read together for a complete understanding of Exxaro's business and its performance.
</t>
  </si>
  <si>
    <t>GOVERNANCE</t>
  </si>
  <si>
    <t>Document name</t>
  </si>
  <si>
    <t xml:space="preserve">                Link</t>
  </si>
  <si>
    <t>Integrated report</t>
  </si>
  <si>
    <t>Integrated report 2023</t>
  </si>
  <si>
    <t>Environmental, social and governance 
(ESG) report</t>
  </si>
  <si>
    <t>Environmental, social and governance report 2023</t>
  </si>
  <si>
    <t>Consolidated Mineral Resources and 
Mineral Reserves (CMRR) report</t>
  </si>
  <si>
    <t>Consolidated Mineral Resources and Mineral Reserves report 2023</t>
  </si>
  <si>
    <t>Tax report</t>
  </si>
  <si>
    <t>Tax report 2023</t>
  </si>
  <si>
    <t>Group and company annual 
financial statements</t>
  </si>
  <si>
    <t>Group and company annual financial statements 2023</t>
  </si>
  <si>
    <t>Summarised group annual financial
statements and notice of annual 
general meeting (AGM)</t>
  </si>
  <si>
    <t>Summarised group annual financial statements and notice of AGM 2023</t>
  </si>
  <si>
    <t>Frameworks and guidelines</t>
  </si>
  <si>
    <t>The content of the reporting suite above is guided by the frameworks and guidelines below. As such, these influence the content and data in this ESG databook where appropriate and are referenced accordingly.
• Our materiality determination process (page 24 of the 2023 integrated report)
• The Companies Act of South Africa, 2008 (Act 71 of 2008), as amended (Companies Act)
• The Integrated Reporting Framework
• International Financial Reporting Standards (IFRS) Accounting Standards*
• The JSE Limited (JSE) Listings Requirements and Debt Listings Requirements
• Department of Trade, Industry and Competition (dtic) Broad-based Black Economic Empowerment (B-BBEE) Codes of Good Practice
• The effective parts of the Broad-based Socio-economic Empowerment Charter for the Mining and Minerals Industry 2018 (Mining Charter III)
• The United Nations Global Compact (UNGC)
• Global Reporting Initiative (GRI) standards
• The King IV Report on Corporate Governance™ for South Africa, 2016 (King IV)**
• The South African Code for the Reporting of Exploration Results, Mineral Resources and Mineral Reserves, 2016 edition (SAMREC Code)
• The Sustainability Accounting Standards Board (SASB)
• The Task Force on Climate-Related Financial Disclosures (TCFD) recommendations***</t>
  </si>
  <si>
    <t>* As issued by the International Accounting Standards Board.</t>
  </si>
  <si>
    <t xml:space="preserve">** Copyright and trademarks are owned by the Institute of Directors in South Africa NPC and all of its rights are reserved. </t>
  </si>
  <si>
    <t>*** This now falls under the custodianship of the IFRS Foundation.</t>
  </si>
  <si>
    <t>Disclaimer</t>
  </si>
  <si>
    <t>Opinions expressed herein are, by nature, subjective to known and unknown risks and uncertainties. Changing information or circumstances may cause the actual results, plans and objectives of Exxaro Resources Limited (the company) to differ materially from those expressed or implied in the forward-looking statements. Financial forecasts and data given herein are estimates based on the reports prepared by experts who, in turn, relied on management estimates. Undue reliance should not be placed on such opinions, forecasts or data. No representation is made as to the completeness or correctness of the opinions, forecasts or data contained herein. Neither the company, nor any of its affiliates, advisers or representatives accept any responsibility for any loss arising from the use of any opinion expressed or forecast or data herein. Forward-looking statements apply only as of the date on which they are made, and the company does not undertake any obligation to publicly update or revise any of its opinions or forward-looking statements, whether to reflect new data or future events or circumstances. Any forward-looking information has not been audited, reviewed or otherwise reported on by the external auditors.</t>
  </si>
  <si>
    <t>The data presented in this databook may be subject to rounding to the nearest decimal place or significant figure. Consequently, slight discrepancies between the previous year figures reported in 2022 as well as the sum of individual figures and totals may occur. While efforts have been made to minimise such errors, users are advised to consider the possibility of rounding discrepancies when interpreting the data.</t>
  </si>
  <si>
    <t xml:space="preserve"> </t>
  </si>
  <si>
    <t>Task Force for Climate-related Financial Disclosures (TCFD)</t>
  </si>
  <si>
    <r>
      <rPr>
        <sz val="10"/>
        <color theme="1" tint="0.14999847407452621"/>
        <rFont val="Arial"/>
        <family val="2"/>
      </rPr>
      <t xml:space="preserve">This is Exxaro’s fourth year of reporting in line with the recommendations of the TCFD. Our ability to report in line with these recommendations reflects Exxaro’s internalised and proactive position on climate change and our ESG commitments.
The table below provides an overview of our responses and provides links to relevant coverage in this report, our ESG report and other supporting documents available online. In 2020 we published a separate </t>
    </r>
    <r>
      <rPr>
        <u/>
        <sz val="10"/>
        <color rgb="FFA4CE4C"/>
        <rFont val="Arial"/>
        <family val="2"/>
      </rPr>
      <t>Climate Change Response strategy (CCRS) report</t>
    </r>
    <r>
      <rPr>
        <sz val="10"/>
        <color theme="1" tint="0.14999847407452621"/>
        <rFont val="Arial"/>
        <family val="2"/>
      </rPr>
      <t xml:space="preserve"> and our climate change position statement, which provides additional detail on some areas of our response to climate change.</t>
    </r>
  </si>
  <si>
    <t>Download the integrated report for page references</t>
  </si>
  <si>
    <t>▲ 2023 Integrated report</t>
  </si>
  <si>
    <t>Download the ESG report for page references</t>
  </si>
  <si>
    <t>● 2023 ESG report</t>
  </si>
  <si>
    <t>Download the CCRS report for page references</t>
  </si>
  <si>
    <t>✭ 2020 CCRS report</t>
  </si>
  <si>
    <t>Download the Climate change position statement for page references</t>
  </si>
  <si>
    <t>■ Climate change position statement</t>
  </si>
  <si>
    <t>Recommended disclosure</t>
  </si>
  <si>
    <t>Indicator</t>
  </si>
  <si>
    <t>Guidance and response</t>
  </si>
  <si>
    <t>Governance</t>
  </si>
  <si>
    <t>a) Describe the board’s oversight of climate-related risks and opportunities</t>
  </si>
  <si>
    <t>In describing the board’s oversight of climate-related issues, organisations should consider including a discussion of the following:</t>
  </si>
  <si>
    <r>
      <rPr>
        <sz val="8"/>
        <color rgb="FF404041"/>
        <rFont val="Arial"/>
        <family val="2"/>
        <scheme val="major"/>
      </rPr>
      <t xml:space="preserve">The board has oversight of climate-related risks and opportunities through the risk and business resilience (RBR) and social, ethics and responsibility (SERC) committees. </t>
    </r>
    <r>
      <rPr>
        <sz val="8"/>
        <color theme="3"/>
        <rFont val="Arial"/>
        <family val="2"/>
        <scheme val="major"/>
      </rPr>
      <t xml:space="preserve">
</t>
    </r>
  </si>
  <si>
    <t>● Our approach to ESG, Governing our ESG approach and performance, page 11</t>
  </si>
  <si>
    <t>● Transitioning to a low-carbon business, Governance oversight of climate change, page 13</t>
  </si>
  <si>
    <t>● Board key matters in focus, Climate change response, page 115</t>
  </si>
  <si>
    <t>● Board key matters in focus, ESG governance that supports our sustainability drive, pages 116 to 119</t>
  </si>
  <si>
    <t>● SERC report, page 165</t>
  </si>
  <si>
    <t>✭ Executive summary (page 1) and The role of the board (page 9)</t>
  </si>
  <si>
    <t>■ Executive summary, page 2</t>
  </si>
  <si>
    <t>- Processes and frequency by which the board and/or board committees (eg audit, risk or other committees) are informed about climate-related issues</t>
  </si>
  <si>
    <t>✭ Our climate change governance, pages 10 to 11</t>
  </si>
  <si>
    <t>- Whether the board and/or board committees consider climate-related issues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t>
  </si>
  <si>
    <t>● Transitioning to a low-carbon business, Integrating climate change into our strategy, page 13</t>
  </si>
  <si>
    <t>● Transitioning to a low-carbon business, Managing climate-related risks, page 15</t>
  </si>
  <si>
    <t>● Board key matters in focus, Governance roadshow 2023, page 115</t>
  </si>
  <si>
    <t>▲ Our risks and opportunities, page 29</t>
  </si>
  <si>
    <t>✭ Message from our board (page 3), Message from our chief executive officer (page 5)</t>
  </si>
  <si>
    <t>■ Governance, page 8</t>
  </si>
  <si>
    <t>- How the board monitors and oversees progress against goals and targets for addressing climate-related issues</t>
  </si>
  <si>
    <t>● Delivering measurable results and impact, ESG KPIs, page 21</t>
  </si>
  <si>
    <t>● Performance and value creation, Performance targets to support our climate change response, page 123</t>
  </si>
  <si>
    <t>✭ Our climate change governance (page 9), Our strategic response (page 12), Our climate change metrics and targets (pages 21, 22), Looking ahead (page 24)</t>
  </si>
  <si>
    <t>b) Describe management’s role in assessing and managing climate-related risks and opportunities</t>
  </si>
  <si>
    <t>In describing management’s role related to the assessment and management of climate-related issues, organisations should consider including the following information:</t>
  </si>
  <si>
    <t>- Whether the organisation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t>
  </si>
  <si>
    <t>● Board key matters in focus, Management's ESG roles and responsibilites, page 119</t>
  </si>
  <si>
    <t>- A description of the associated organisational structure(s)</t>
  </si>
  <si>
    <t>- Processes by which management is informed about climate-related issues</t>
  </si>
  <si>
    <t>✭ Governance, page 8</t>
  </si>
  <si>
    <t>- How management (through specific positions and/or management committees) monitors climate-related issues</t>
  </si>
  <si>
    <t>● Board key matters in focus, Management's ESG roles and responsibilites, pages 116 to 119</t>
  </si>
  <si>
    <t>Strategy</t>
  </si>
  <si>
    <t>a) Describe the climate-related risks and opportunities the organisation has identified over the short, medium and long term</t>
  </si>
  <si>
    <t>Disclose the actual and potential impacts of climate-related risks and opportunities on the organisation’s businesses, strategy and financial planning where such information is material. Organisations should provide the following information:</t>
  </si>
  <si>
    <t>Climate-related risks and opportunities are widely integrated into the organisation from strategy to operational activities.</t>
  </si>
  <si>
    <t>● Transitioning to a low-carbon business, Managing climate-related risks, pages 15 to 18</t>
  </si>
  <si>
    <t>▲ Building momentum and resilience for sustainable growth and impact, page 1</t>
  </si>
  <si>
    <t>▲ Delivering sustainable value creation, page 4</t>
  </si>
  <si>
    <t>▲ Our business model, pages 20 to 23</t>
  </si>
  <si>
    <t>▲ Our material matters, page 27</t>
  </si>
  <si>
    <t>▲ Our risks and opportunities, pages 29, 38</t>
  </si>
  <si>
    <t>▲ Engaging our stakeholders, page 43</t>
  </si>
  <si>
    <t>✭ Executive summary (p1) and Message from our board (p3), Message from our chief executive officer (pp4-5), Setting the scene (p7), Our climate change governance (pp10-11), Our strategic response (pp12-13) and How we manage climate-related risks (p15)</t>
  </si>
  <si>
    <t>■ Foreword (p1), Executive summary (p2), Our position on global climate change (p3), Climate change policy implications (p7), Managing Exxaro's risks (p9), Our climate change scenarios (p10), Managing GHG emissions (p12), Building Exxaro's resilience (p14) and Adopting the climate-related financial disclosures framework (p19)</t>
  </si>
  <si>
    <t>- A description of what they consider to be the relevant short, medium and long-term time horizons, taking into consideration the useful life of the organisation’s assets or infrastructure and the fact that climate-related issues often manifest over the medium and longer terms</t>
  </si>
  <si>
    <t>● About this report, Materiality, page 2</t>
  </si>
  <si>
    <t>● Transitioning to a low-carbon business, page 12</t>
  </si>
  <si>
    <t>● Climate change adaptation and resilience, page 38</t>
  </si>
  <si>
    <t>▲ Performance against our strategy and outlook, pages 53 and 54</t>
  </si>
  <si>
    <t>✭ Executive summary (p2) and How we manage climate-related risks (pp15-20)</t>
  </si>
  <si>
    <t xml:space="preserve">■ Our position on global climate change (p3), We support global action to address climate change (p4), Climate change policy implications (pp6-7), Building Exxaro’s resilience (pp14-17) and Adopting the climate-related financial disclosures framework (p19) </t>
  </si>
  <si>
    <t>- A description of the specific climate-related issues potentially arising in each time horizon (short, medium and long term) that could have a material financial impact on the organisation</t>
  </si>
  <si>
    <t>■ Building Exxaro’s resilience (pp14-17)</t>
  </si>
  <si>
    <t>- A description of the process(es) used to determine which risks and opportunities could have a material financial impact on the organisation</t>
  </si>
  <si>
    <t>▲ Our material matters, page 24</t>
  </si>
  <si>
    <t>▲ Our risks and opportunities, pages 28 and 29</t>
  </si>
  <si>
    <t>✭ Message from our financial director (p6)</t>
  </si>
  <si>
    <t>■ Our climate change scenarios (p10), Managing GHG emissions (p12) and Adopting the climate-related financial disclosures framework (p19)</t>
  </si>
  <si>
    <t>b) Describe the impact of climate-related risks and opportunities on the organisation’s businesses, strategy and financial planning</t>
  </si>
  <si>
    <t>Building on the recommended disclosure, organisations should discuss how identified climate-related issues have affected their businesses, strategy and financial planning.
Organisations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t>
  </si>
  <si>
    <t>● About this report, Materiality, page 3</t>
  </si>
  <si>
    <t>● Transitioning to a low-carbon business, pages 12 to 18</t>
  </si>
  <si>
    <t>● Stakeholder-inclusive approach, page 31</t>
  </si>
  <si>
    <t>● Environment, pages 32 to 35</t>
  </si>
  <si>
    <t>● Climate change adaptation and resilience, pages 36 to 43</t>
  </si>
  <si>
    <t>● Energy efficiency, pages 47 to 49</t>
  </si>
  <si>
    <t>▲ Delivering sustainable value creation, pages 4 to 5</t>
  </si>
  <si>
    <t>▲ Our risks and opportunities, page 38</t>
  </si>
  <si>
    <t>▲ Our strategy, pages 47 to 49</t>
  </si>
  <si>
    <t>✭ Executive summary (p2), Message from our chief executive officer (p5), Setting the scene (pp7-8), Our strategic response (pp12 and 14), How we manage climate-related risks (pp15-18), How we manage physical climate risks (pp19-20), Our climate change metrics and targets (p22) and Looking ahead (p24)</t>
  </si>
  <si>
    <t>■ Foreword (p1), Executive summary (p2), Our position on global climate change (p3), Climate change policy implications (p6), Policy engagement (p8), Managing Exxaro risks (p9), Our climate change scenarios (p10), Managing GHG emissions (p12), Building Exxaro's resilience (p14), Adopting the climate-related financial disclosures framework (p19) and Supporting research and development in climate change mitigation and adaptation (p20)</t>
  </si>
  <si>
    <t>Organisations should describe how climate-related issues serve as an input to their financial planning process, the time period(s) used, and how these risks and opportunities are prioritised. Organisations’ disclosures should reflect a holistic picture of the interdependencies among the factors that affect their ability to create value over time.</t>
  </si>
  <si>
    <t>▲ Our risks and opportunities, pages 28 to 31</t>
  </si>
  <si>
    <t>✭ Executive summary (p1), Message from our board (p3), Message from our chief executive officer (pp4-5), Message from our financial director (p6), Our climate change governance (pp9 and 11), How we manage climate-related risks (p16), How we manage physical climate risks (p19) and Our climate change metrics and targets (p21)</t>
  </si>
  <si>
    <t xml:space="preserve">■ Our climate change scenarios (p10), Managing GHG emissions (p12) and Adopting the climate-related financial disclosures framework (p19) </t>
  </si>
  <si>
    <t>Organisations should describe the impact of climate-related issues on their financial performance (eg revenues and costs) and financial position (eg assets and liabilities). If climate-related scenarios were used to inform the organisation’s strategy and financial planning, such scenarios should be described.</t>
  </si>
  <si>
    <t>● Transitioning to a low-carbon business, pages 15 to 17</t>
  </si>
  <si>
    <t>✭ Executive summary (p2), Message from our chief executive officer (p5), Message from our financial director (p6), Our climate change governance (p9), Our strategic response (pp12-14), How we manage climate-related risks (pp16-17), How we manage physical climate risks (pp19-20) and Looking ahead (p24)</t>
  </si>
  <si>
    <t>■ Climate change policy implications (pp6-7), Managing Exxaro risks (p9), Our climate change scenarios (p10), Managing GHG emissions (p12), Building Exxaro's resilience (p14) and Adopting the climate-related financial disclosures framework (p19)</t>
  </si>
  <si>
    <t>Organisations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t>
  </si>
  <si>
    <t>✭ Executive summary (pp1-2), Message from our board (p3), Message from our chief executive officer (pp4-5), Message from our financial director (p6), Setting the scene (pp7-8), Our climate change governance (p9), Our strategic response (pp12-14), How we manage climate-related risks (pp15-18), How we manage physical climate risks (pp19-20), Our climate change metrics and targets (pp21-22) and Looking ahead (p24)</t>
  </si>
  <si>
    <t>■ Foreword (p1), Executive summary (p2), Our position on global climate change (p3), We support global action to address climate change (p4), Climate change policy implications (pp6-7), Policy engagement (p8), Managing GHG emissions (p12), Building Exxaro's resilience (p15), Adopting the climate-related financial disclosures framework (p19) and Supporting research and development in climate change mitigation and adaptation (p20)</t>
  </si>
  <si>
    <t>c) Describe the resilience of the organisation’s strategy, taking into consideration different climate-related scenarios, including a 2ºC or lower scenario</t>
  </si>
  <si>
    <t>Organisations should describe how resilient their strategies are to climate-related risks and opportunities, taking into consideration a transition to a low-carbon economy consistent with a 2°C or lower scenario and, where relevant to the organisation, scenarios consistent with increased physical climate-related risks. Organisations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and costs) and financial position (eg assets and liabilities)
- The climate-related scenarios and associated time horizon(s) considered</t>
  </si>
  <si>
    <t>✭ Executive summary (p2), Message from our board (p3), Message from our chief executive officer (p5), Message from our financial director (p6), Our strategic response (p12), How we manage physical climate risks (p20), Our climate change metrics and targets (p21) and Looking ahead (p24)</t>
  </si>
  <si>
    <t>■ Executive summary (p2), Our position on global climate change (p3), Managing Exxaro risks (p9), Building Exxaro's resilience (pp14-17), Adopting the climate-related financial disclosures framework (p19) and Supporting research and development in climate change mitigation and adaptation (p20)</t>
  </si>
  <si>
    <t>Risk management</t>
  </si>
  <si>
    <t>a) Describe the organisation’s processes for identifying and assessing climate-related risks</t>
  </si>
  <si>
    <t xml:space="preserve">Organisations should describe their risk management processes for identifying and assessing climate-related risks. An important aspect of this description is how organisations determine the relative significance of climate-related risks in relation to other risks.
</t>
  </si>
  <si>
    <t>● Transitioning to a low-carbon business, Managing climate change-related risks, pages 15 to 18</t>
  </si>
  <si>
    <t>▲ Our risks and opportunities, pages 28 to 30</t>
  </si>
  <si>
    <t>Organisations should describe whether they consider existing and emerging regulatory requirements related to climate change (eg limits on emissions) as well as other relevant factors considered. Organisations should also consider disclosing the following:</t>
  </si>
  <si>
    <t>● Environment, page 33</t>
  </si>
  <si>
    <t>● Air quality management, page 45</t>
  </si>
  <si>
    <t>● Energy efficiency, page 48</t>
  </si>
  <si>
    <t>- Processes for assessing the potential size and scope of identified climate-related risks</t>
  </si>
  <si>
    <t>- Definitions of risk terminology used or references to existing risk classification frameworks used</t>
  </si>
  <si>
    <t>✭ Executive summary (pp1-2), Message from our board (p3), Message from our chief executive officer (pp4-5), Message from our financial director (p6), Setting the scene (pp7-8), Our climate change governance (pp10-11), Our strategic response (p12), How we manage climate-related risks (pp15-18), How we manage physical climate risks (pp19-20), Our climate change metrics and targets (pp21-22) and Looking ahead (p24)</t>
  </si>
  <si>
    <t>■ Foreword (p1), Executive summary (p2), Our position on global climate change (p3), Climate change policy implications (p7), Governance (p8), Managing Exxaro risks (p9), Our climate change scenarios (p10), Managing GHG emissions (p12), Building Exxaro's resilience (p13) and Adopting the climate-related financial disclosures framework (p19)</t>
  </si>
  <si>
    <t>b) Describe the organisation’s process for managing climate-related risks</t>
  </si>
  <si>
    <t>Organisations should describe their processes for managing climate-related risks, including how they make decisions to mitigate, transfer, accept or control those risks. In addition, organisations should describe their processes for prioritising climate-related risks, including how materiality determinations are made within their organisations.</t>
  </si>
  <si>
    <t>Climate-related risks are managed under the group's broader ERM processes. Detail is provided in the integrated report (page reference below).</t>
  </si>
  <si>
    <t>✭ Executive summary (p1), Message from our board (p3), Message from our chief executive officer (pp4-5), Message from our financial director (p6), Setting the scene (p8), Our climate change governance (pp10-11), Our strategic response (p12), How we manage climate-related risks (pp15-18), How we manage physical climate risks (pp19-20), Our climate change metrics and targets (pp21-22) and Looking ahead (p24)</t>
  </si>
  <si>
    <t>■ Foreword (p1), Executive summary (p2), Climate change policy implications (p7), Governance (p8), Managing Exxaro risks (p9), Our climate change scenarios (p10), Managing GHG emissions (p12), Building Exxaro's resilience (pp14-17) and Adopting the climate-related financial disclosures framework (p19)</t>
  </si>
  <si>
    <t>c) Describe how processes for identifying, assessing and managing climate-related risks are integrated into the organisation’s overall risk management</t>
  </si>
  <si>
    <t>Organisations should describe how their processes for identifying, assessing and managing climate-related risks are integrated into their overall risk management.</t>
  </si>
  <si>
    <t>● Transitioning to a low-carbon business, Managing climate chage-related risks, page 15</t>
  </si>
  <si>
    <t>✭ Our climate change governance (p11) and How we manage physical climate risks (p20)</t>
  </si>
  <si>
    <t>■ Governance (p8) and Managing Exxaro risks (p9)</t>
  </si>
  <si>
    <t>Metrics and targets</t>
  </si>
  <si>
    <t>a) Disclose the metrics used by the organisation to assess climate-related risks and opportunities in line with its strategy and risk management</t>
  </si>
  <si>
    <t xml:space="preserve">Organisations should provide the key metrics used to measure and manage climate-related risks and opportunities. Organisations should consider including metrics on climate-related risks associated with water, energy, land use and waste management where relevant and applicable.
</t>
  </si>
  <si>
    <t xml:space="preserve">▲Performance against our strategy and outlook, pages 53 and 54 </t>
  </si>
  <si>
    <t>✭ Executive summary (pp1-2), Message from our board (p3), Message from our chief executive officer (p5), Our climate change metrics and targets (pp21-22) and Looking ahead (p24)</t>
  </si>
  <si>
    <t>■ Adopting the climate-related financial disclosures framework (p19)</t>
  </si>
  <si>
    <t>Where climate-related issues are material, organisations should consider describing whether and how related performance metrics are incorporated into remuneration policies.</t>
  </si>
  <si>
    <t xml:space="preserve">▲Performance against our strategy and outlook, pages 50, 53 and 54 </t>
  </si>
  <si>
    <t>● Remuneration report, page 178</t>
  </si>
  <si>
    <t>Where relevant, organisations should provide their internal carbon prices as well as climate-related opportunity metrics such as revenue from products and services designed for a low-carbon economy.</t>
  </si>
  <si>
    <t>● Transitioning to a low-carbon business, Managing climate-related risks, page 16</t>
  </si>
  <si>
    <t>✭ Executive summary (p2), Message from our board (p3), Message from our financial director (p6), How we manage climate-related risks (pp15 and 17) and Our climate change metrics and targets (p21)</t>
  </si>
  <si>
    <t>■ Climate change policy implications (pp6-7), Our climate change scenarios (p10) and Managing GHG emissions (p12)</t>
  </si>
  <si>
    <t>Metrics should be provided for historical periods to allow for trend analysis. Where appropriate, organisations should consider providing forward-looking metrics for the cross-industry, climate-related metric categories, consistent with their business or strategic planning time horizons. In addition, where not apparent, organisations should provide a description of the methodologies used to calculate or estimate climate-related metrics.</t>
  </si>
  <si>
    <t>■ We support global action to address climate change (p4), Climate change policy implications (p7) and Building Exxaro's resilience (p17)</t>
  </si>
  <si>
    <t>b) Disclose scope 1, scope 2 and, if appropriate, scope 3 greenhouse gas (GHG) emissions and the related risks</t>
  </si>
  <si>
    <t xml:space="preserve">Organisations should provide their scope 1 and scope 2 GHG emissions independent of a materiality assessment and, if appropriate, scope 3 GHG emissions and the related risks. All organisations should consider disclosing scope 3 GHG emissions.
</t>
  </si>
  <si>
    <t>● Climate change adaptation and resilience, page 42</t>
  </si>
  <si>
    <t>Databook: Environmental data</t>
  </si>
  <si>
    <t>✭ Our climate change metrics and targets (pp21-22)</t>
  </si>
  <si>
    <t>■ Executive summary (p2), Our position on global climate change (p3), Managing GHG emissions (p12) and Building Exxaro's resilience (p15)</t>
  </si>
  <si>
    <t>GHG emissions should be calculated in line with the GHG Protocol methodology to allow for aggregation and comparability across organisations and jurisdictions. As appropriate, organisations should consider providing related, generally accepted industry-specific GHG efficiency ratios.</t>
  </si>
  <si>
    <t>● Climate change adaptation and resilience, page 40</t>
  </si>
  <si>
    <t>■ Managing GHG emissions (p12)</t>
  </si>
  <si>
    <t>GHG emissions and associated metrics should be provided for historical periods to allow for trend analysis. In addition, where not apparent, organisations should provide a description of the methodologies used to calculate or estimate the metrics.</t>
  </si>
  <si>
    <t>✭ Our climate change metrics and targets (p22)</t>
  </si>
  <si>
    <t xml:space="preserve">■ We support global action to address climate change (p4) and Climate change policy implications (p7) </t>
  </si>
  <si>
    <t>c) Describe the targets used by the organisation to manage climate-related risks and opportunities and performance against targets</t>
  </si>
  <si>
    <t>Organisations should describe their key climate-related targets such as those related to GHG emissions, water usage, energy usage etc, where relevant,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organisations should consider including the following:</t>
  </si>
  <si>
    <t>● Our approach to ESG, page 9</t>
  </si>
  <si>
    <t>● Transitioning to a low-carbon business, pages 14 and 15</t>
  </si>
  <si>
    <t>● Climate change adaptation and resilience, page 39</t>
  </si>
  <si>
    <t>- Whether the target is absolute or intensity based</t>
  </si>
  <si>
    <t>● Air quality, page 45</t>
  </si>
  <si>
    <t>- Time frames over which the target applies</t>
  </si>
  <si>
    <t>- Base year from which progress is measured</t>
  </si>
  <si>
    <t>● Water security, page 52</t>
  </si>
  <si>
    <t>- Key performance indicators used to assess progress against targets</t>
  </si>
  <si>
    <t>● Waste management, page 64</t>
  </si>
  <si>
    <t>✭ Executive summary (p2), Message from our chief executive officer (p5), Message from our financial director (p6), Setting the scene (p7), Our climate change governance (pp9 and 11), Our strategic response (pp12-14), How we manage physical climate risks (p20) and Our climate change metrics and targets (pp21-22)</t>
  </si>
  <si>
    <t>Organisations disclosing medium-term or long-term targets should also disclose associated interim targets in aggregate or by business line where available.</t>
  </si>
  <si>
    <t>Where not apparent, organisations should provide a description of the methodologies used to calculate targets and measures.</t>
  </si>
  <si>
    <t>Sustainability Accounting Standards Board (SASB) index</t>
  </si>
  <si>
    <t>Exxaro is committed to reporting transparently to our stakeholders to build relationships underpinned by trust. In line with this, we strive to continuously advance our reporting to meet the information needs of our stakeholders. We report under SASB’s coal and wind standards. We recognise that there are areas where our disclosure needs to be bolstered. We also recognise the opportunity to improve, and noted disclosure will be enhanced in the future suite of reports.</t>
  </si>
  <si>
    <t>Links to our online IR and ESG reports are below</t>
  </si>
  <si>
    <t>for the year ended 31 December 2023</t>
  </si>
  <si>
    <t>Industry standard: Coal operations (December 2023 update)</t>
  </si>
  <si>
    <t>Code</t>
  </si>
  <si>
    <t>Accounting metric</t>
  </si>
  <si>
    <t>Disclosure</t>
  </si>
  <si>
    <t>GHG emissions</t>
  </si>
  <si>
    <t>EM-CO-110a.1</t>
  </si>
  <si>
    <t>Gross global scope 1 emissions, percentage covered under emissions-limiting regulations</t>
  </si>
  <si>
    <t xml:space="preserve">Exxaro's emissions are covered by a number of climate change regulations in South Africa which ultimately target emissions reductions through disclosure or emissions reporting, emissions reduction, carbon offsetting, emission allowances/carbon budgets and financial penalties (polluter pays principle). These regulations include the National Greenhouse Gas Reporting Regulations, Pollution Prevention Plan Regulations, Carbon Offset Regulations, the Carbon Tax Act and the proposed Carbon Budgets Regulations.
• Exxaro reports in terms of the Kyoto Protocol
• Exxaro reports in terms of kilo tonnes of carbon dioxide equivalent, not metric tonnes
• Exxaro reports on gross GHG emissions emitted into the atmosphere before accounting for offsets, credits, or other
similar mechanisms that have reduced or compensated for emissions
</t>
  </si>
  <si>
    <t>EM-CO-110a.2</t>
  </si>
  <si>
    <t>Discussion of long-term and short-term strategy or plan to manage scope 1 emissions, emissions reduction targets, and an analysis of performance against those targets</t>
  </si>
  <si>
    <t>● Transitioning into a low-carbon business, pages 14 to 15</t>
  </si>
  <si>
    <t>Climate change response strategy report 2020</t>
  </si>
  <si>
    <t xml:space="preserve">CDP report </t>
  </si>
  <si>
    <t>Climate change position statement 2020</t>
  </si>
  <si>
    <t>Our support for the implementation of the Paris Agreement requires us to evaluate how we determine GHG reduction targets. Our long, outstanding disclosure with CDP will provide us with the vehicle to ensure that our GHG targets align to the Science-Based Targets (SBTi) recommendations. We believe that setting a science-based target will propel our innovations and support our transition to a low-carbon, sustainable economy.</t>
  </si>
  <si>
    <t>Water management</t>
  </si>
  <si>
    <t>EM-CO-140a.1</t>
  </si>
  <si>
    <t>(1) Total fresh water withdrawn
(2) Percentage recycled
(3) Percentage in regions with high or extremely high baseline water stress</t>
  </si>
  <si>
    <r>
      <t xml:space="preserve">
Please note that Exxaro reports in terms of ML not m</t>
    </r>
    <r>
      <rPr>
        <vertAlign val="superscript"/>
        <sz val="8"/>
        <color rgb="FF404041"/>
        <rFont val="Arial"/>
        <family val="2"/>
      </rPr>
      <t>3</t>
    </r>
    <r>
      <rPr>
        <sz val="8"/>
        <color rgb="FF404041"/>
        <rFont val="Arial"/>
        <family val="2"/>
      </rPr>
      <t xml:space="preserve">.
We will continue to enhance our disclosure in this regard. </t>
    </r>
  </si>
  <si>
    <t>EM-CO-140a.2</t>
  </si>
  <si>
    <t>Number of incidents of non-compliance associated with water quality permits, standards and regulations</t>
  </si>
  <si>
    <t xml:space="preserve">No incidents of non-compliance associated with water quality permits, standards and regulations in 2023.
</t>
  </si>
  <si>
    <t>Waste management</t>
  </si>
  <si>
    <t>EM-CO-150a.2</t>
  </si>
  <si>
    <t>Total weight of non-mineral waste generated</t>
  </si>
  <si>
    <t>Total weight of non-mineral waste generated is not disclosed. However, non-mineral waste (medical waste, building rubble, scrap metal, used oil, waste tyres and general waste (plastic, paper, cardboard)) is recorded for internal purposes. 
We aim to disclose waste volumes in our future reporting.</t>
  </si>
  <si>
    <t>EM-CO-150a.3</t>
  </si>
  <si>
    <t>Total weight of tailings produced</t>
  </si>
  <si>
    <t xml:space="preserve">Total weight of tailings produced is not currently disclosed. </t>
  </si>
  <si>
    <t>EM-CO-150a.4</t>
  </si>
  <si>
    <t>Total weight of waste rock generated</t>
  </si>
  <si>
    <t xml:space="preserve">Total weight of waste rock generated is not currently disclosed. </t>
  </si>
  <si>
    <t>EM-CO-150a.5</t>
  </si>
  <si>
    <t>Total weight of hazardous waste generated</t>
  </si>
  <si>
    <t>● Waste management, page 66</t>
  </si>
  <si>
    <t>EM-CO-150a.6</t>
  </si>
  <si>
    <t>Total weight of hazardous waste recycled</t>
  </si>
  <si>
    <t>Total weight of hazardous waste recycled is not disclosed. We aim to disclose our recycled oil in future reports.</t>
  </si>
  <si>
    <t>EM-CO-150a.7</t>
  </si>
  <si>
    <t>Number of significant incidents associated with hazardous waste management</t>
  </si>
  <si>
    <t>There were no environmental fines and penalties issued for waste.</t>
  </si>
  <si>
    <t>EM-CO-150a.8</t>
  </si>
  <si>
    <t>Description of waste management policies and procedures for active and inactive operations</t>
  </si>
  <si>
    <t xml:space="preserve"> ● Waste management, pages 63 to 66</t>
  </si>
  <si>
    <t>Our waste policy/commitment statement focuses on addressing the issue, reducing or avoiding the impact, or improving efficiency</t>
  </si>
  <si>
    <t>Biodiversity impacts</t>
  </si>
  <si>
    <t>EM-CO-160a.1</t>
  </si>
  <si>
    <t>Description of environmental management policies and practices for active sites</t>
  </si>
  <si>
    <r>
      <rPr>
        <u/>
        <sz val="8"/>
        <color rgb="FFA4CE4C"/>
        <rFont val="Arial"/>
        <family val="2"/>
      </rPr>
      <t>● Biodiversity protection, pages 53 to 57</t>
    </r>
    <r>
      <rPr>
        <sz val="8"/>
        <color rgb="FFA4CE4C"/>
        <rFont val="Arial"/>
        <family val="2"/>
      </rPr>
      <t xml:space="preserve"> </t>
    </r>
    <r>
      <rPr>
        <sz val="8"/>
        <color rgb="FF404041"/>
        <rFont val="Arial"/>
        <family val="2"/>
      </rPr>
      <t>and throughout our environmental reporting.</t>
    </r>
    <r>
      <rPr>
        <sz val="8"/>
        <color rgb="FFA4CE4C"/>
        <rFont val="Arial"/>
        <family val="2"/>
      </rPr>
      <t xml:space="preserve"> </t>
    </r>
  </si>
  <si>
    <t>EM-CO-160a.2</t>
  </si>
  <si>
    <t>Percentage of mine sites where acid rock drainage is:
(1) Predicted to occur
(2) Actively mitigated
(3) Under treatment or remediation</t>
  </si>
  <si>
    <t>Not applicable to Exxaro.</t>
  </si>
  <si>
    <t>EM-CO-160a.3</t>
  </si>
  <si>
    <t>Percentage of (1) proved and (2) probable reserves in or near sites with protected conservation status or endangered species habitat</t>
  </si>
  <si>
    <t>Rights of indigenous people</t>
  </si>
  <si>
    <t>EM-CO-210a.1</t>
  </si>
  <si>
    <t>Percentage of (1) proved and (2) probable reserves in or near indigenous land</t>
  </si>
  <si>
    <t>Exxaro does not have any proven and probable Reserves in or near areas considered to be indigenous peoples’ land.</t>
  </si>
  <si>
    <t>EM-CO-210a.2</t>
  </si>
  <si>
    <t>Discussion of engagement processes and due diligence practices with respect to the management of indigenous rights</t>
  </si>
  <si>
    <t>Our process for managing cultural heritage sites begins with the identification of the project and areas for disturbance as well as a review of existing laws, ownership and possible cultural heritage impacts. This information is shared with key stakeholders and an assessment of the environmental impacts and cultural heritage impacts is conducted. Any areas to be disturbed must first go through an internal review and approval process. Once mining has concluded, a post-mining survey is conducted.</t>
  </si>
  <si>
    <t>Community relations</t>
  </si>
  <si>
    <t>EM-CO-210b.1</t>
  </si>
  <si>
    <t>Discussion of process to manage risks and opportunities associated with community rights and interests</t>
  </si>
  <si>
    <t xml:space="preserve">● Communities, pages 94 and 95
</t>
  </si>
  <si>
    <t xml:space="preserve">We will continue to enhance our disclosure in this regard. </t>
  </si>
  <si>
    <t>EM-CO-210b.2</t>
  </si>
  <si>
    <t>Number and duration of non-technical delays</t>
  </si>
  <si>
    <t>Labour relations</t>
  </si>
  <si>
    <t>EM-CO-310a.1</t>
  </si>
  <si>
    <t>Percentage of active workforce covered under collective bargaining agreements, broken down by US and foreign employees</t>
  </si>
  <si>
    <t>EM-CO-310a.2</t>
  </si>
  <si>
    <t>Number and duration of strikes or lockdowns</t>
  </si>
  <si>
    <t>Workforce health and safety</t>
  </si>
  <si>
    <t>EM-CO-320a.1</t>
  </si>
  <si>
    <t>(1) MSHA all-incidence rate
(2) Fatality rate
(3) Near miss frequency rate</t>
  </si>
  <si>
    <t>● Prioritising safety, page 74</t>
  </si>
  <si>
    <t>(1) MSHA all-incidence rate: While this is not disclosed, the incident rates and fatality rate are disclosed in the 2023 integrated and ESG reports as calculated in terms of the South African MHSA.</t>
  </si>
  <si>
    <r>
      <rPr>
        <sz val="8"/>
        <color rgb="FF404041"/>
        <rFont val="Arial"/>
        <family val="2"/>
      </rPr>
      <t>(2) Fatality rate:</t>
    </r>
    <r>
      <rPr>
        <u/>
        <sz val="8"/>
        <color rgb="FFA4CE4C"/>
        <rFont val="Arial"/>
        <family val="2"/>
      </rPr>
      <t xml:space="preserve"> ● Prioritising safety, page 74</t>
    </r>
  </si>
  <si>
    <t xml:space="preserve">(3) Near miss frequency rate: While this is not disclosed, the LTIFR and fatality rate are disclosed in the 2023 integrated and ESG reports as calculated in terms of the South African MHSA. </t>
  </si>
  <si>
    <t xml:space="preserve">
We will continue to enhance our disclosure in this regard. </t>
  </si>
  <si>
    <t>EM-CO-320a.2</t>
  </si>
  <si>
    <t>Discussion of management of accident and safety risks and long-term health and safety risks</t>
  </si>
  <si>
    <t>● Prioritising safety, pages 72 to 74</t>
  </si>
  <si>
    <r>
      <rPr>
        <sz val="8"/>
        <color rgb="FF404041"/>
        <rFont val="Arial"/>
        <family val="2"/>
      </rPr>
      <t>and</t>
    </r>
    <r>
      <rPr>
        <sz val="8"/>
        <color rgb="FFA4CE4C"/>
        <rFont val="Arial"/>
        <family val="2"/>
      </rPr>
      <t xml:space="preserve"> </t>
    </r>
    <r>
      <rPr>
        <u/>
        <sz val="8"/>
        <color rgb="FFA4CE4C"/>
        <rFont val="Arial"/>
        <family val="2"/>
      </rPr>
      <t>● Integrated health and wellness, pages 75 to 79</t>
    </r>
  </si>
  <si>
    <t>In line with Exxaro's commitment to zero harm, this is an area of ongoing improvement.</t>
  </si>
  <si>
    <t>EM-CO-420a.1</t>
  </si>
  <si>
    <t>Sensitivity of Coal Reserve levels to future price projection scenarios that account for a price on carbon emissions</t>
  </si>
  <si>
    <r>
      <rPr>
        <sz val="8"/>
        <color rgb="FF404041"/>
        <rFont val="Arial"/>
        <family val="2"/>
      </rPr>
      <t>Exxaro aligns with the recommendations of TCFD. Exxaro has not performed this analysis; however, it discloses in alignment with the recommendations of TCFD with scenario analysis disclosed in the</t>
    </r>
    <r>
      <rPr>
        <sz val="8"/>
        <color rgb="FFA4CE4C"/>
        <rFont val="Arial"/>
        <family val="2"/>
      </rPr>
      <t xml:space="preserve"> </t>
    </r>
    <r>
      <rPr>
        <u/>
        <sz val="8"/>
        <color rgb="FFA4CE4C"/>
        <rFont val="Arial"/>
        <family val="2"/>
      </rPr>
      <t>2020 CCRS, page 12 and 13</t>
    </r>
    <r>
      <rPr>
        <sz val="8"/>
        <color rgb="FFA4CE4C"/>
        <rFont val="Arial"/>
        <family val="2"/>
      </rPr>
      <t xml:space="preserve">. </t>
    </r>
    <r>
      <rPr>
        <sz val="8"/>
        <color rgb="FF404041"/>
        <rFont val="Arial"/>
        <family val="2"/>
      </rPr>
      <t>We will continue to enhance our disclosure in this regard.</t>
    </r>
    <r>
      <rPr>
        <sz val="8"/>
        <color rgb="FF786249"/>
        <rFont val="Arial"/>
        <family val="2"/>
      </rPr>
      <t xml:space="preserve"> </t>
    </r>
  </si>
  <si>
    <t>EM-CO-420a.2</t>
  </si>
  <si>
    <t>Estimated carbon dioxide emissions embedded in proven Coal Reserves</t>
  </si>
  <si>
    <t xml:space="preserve">Exxaro aligns with the recommendations of TCFD. We will continue to enhance our disclosure in this regard. </t>
  </si>
  <si>
    <t>EM-CO-420a.3</t>
  </si>
  <si>
    <t>Discussion of how price and demand for coal and/or climate regulation influence the capital expenditure strategy for exploration, acquisition and development of assets</t>
  </si>
  <si>
    <t xml:space="preserve">Exxaro aligns with the recommendations of TCFD. As part of the company's ERM system, management discusses the potential impact of price, demand and any regulatory changes on our business. We will continue to enhance our disclosure in this regard. </t>
  </si>
  <si>
    <t>Tailings storage facilities management</t>
  </si>
  <si>
    <t>EM-CO-540a.1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</si>
  <si>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emergency preparedness and response plan</t>
  </si>
  <si>
    <r>
      <rPr>
        <u/>
        <sz val="8"/>
        <color rgb="FFA4CE4C"/>
        <rFont val="Arial"/>
        <family val="2"/>
      </rPr>
      <t xml:space="preserve">● Water security - tailings storage facilities and dams, page 51
</t>
    </r>
    <r>
      <rPr>
        <sz val="8"/>
        <color rgb="FF404041"/>
        <rFont val="Arial"/>
        <family val="2"/>
      </rPr>
      <t xml:space="preserve">We will continue to enhance our disclosure in this regard. </t>
    </r>
  </si>
  <si>
    <t>EM-CO-540a.2</t>
  </si>
  <si>
    <t>Summary of tailings management systems and governance structure used to monitor and maintain the stability of tailings storage facilities</t>
  </si>
  <si>
    <t>EM-CO-540a.3</t>
  </si>
  <si>
    <t>Approach to development of emergency preparedness and response plans for tailings storage facilities</t>
  </si>
  <si>
    <t>Industry standard: Wind operations (December 2023)</t>
  </si>
  <si>
    <t>RR-WT-320a.1</t>
  </si>
  <si>
    <t>(1) Total recordable incident rate (TRIR) and 
(2) fatality rate for 
     (a) direct employees and 
     (b) contract employees</t>
  </si>
  <si>
    <t xml:space="preserve">In 2023 there were no recordable incidents or fatalities at Cennergi. </t>
  </si>
  <si>
    <t>Ecological impacts of project development</t>
  </si>
  <si>
    <t>RR-WT_410a2</t>
  </si>
  <si>
    <t>Average A-weighted sound power level of wind turbines, by wind turbine class</t>
  </si>
  <si>
    <t>Not applicable, no wind turbines delivered for the period.</t>
  </si>
  <si>
    <t>RR-WT-410a.2</t>
  </si>
  <si>
    <t>Backlog cancellations associated with community or ecological impacts</t>
  </si>
  <si>
    <t>RR-WT-410a.3</t>
  </si>
  <si>
    <t>Description of efforts to address ecological and community impacts of wind energy production through turbine design</t>
  </si>
  <si>
    <t xml:space="preserve">As the owner and developer of the wind farms, Cennergi was involved in all siting, environmental and social aspects of the project development. 
South Africa enforces stringent laws pertaining to the development of wind farms. The environmental authorisation process is performed in accordance with equator principles, and this includes inter alia studies for visual impact, noise impact, bird and bat impacts, impact on heritage, fauna and flora, social impacts, etc. In order to receive environmental authorisation, wind farms need to be compliant with all areas. Where specific activities need to be performed during the operation of the facility, these are identified and form part of our environmental management plans. </t>
  </si>
  <si>
    <r>
      <rPr>
        <sz val="8"/>
        <color rgb="FF404041"/>
        <rFont val="Arial"/>
        <family val="2"/>
      </rPr>
      <t>For example, please see</t>
    </r>
    <r>
      <rPr>
        <sz val="8"/>
        <color rgb="FFA4CE4C"/>
        <rFont val="Arial"/>
        <family val="2"/>
      </rPr>
      <t xml:space="preserve"> </t>
    </r>
    <r>
      <rPr>
        <u/>
        <sz val="8"/>
        <color rgb="FFA4CE4C"/>
        <rFont val="Arial"/>
        <family val="2"/>
      </rPr>
      <t>● Biodiversity protection, pages 54 and 55</t>
    </r>
  </si>
  <si>
    <t>From a wind turbine perspective, we ensured that the suppliers provided turbines with sound power levels below the contracted and designed limit. No additional changes were made to the design or manufacture of the wind turbines as this was not a requirement at the time.</t>
  </si>
  <si>
    <t>Materials sourcing</t>
  </si>
  <si>
    <t>RR-WT-440a.1</t>
  </si>
  <si>
    <t xml:space="preserve">Description of the management of risks associated with the use of critical materials </t>
  </si>
  <si>
    <t xml:space="preserve">Cennergi's wind farms were contracted 11 years ago. 
The wind turbine suppliers manage material risks for development and maintenance:
• Development: manage critical material limitations in terms of availability, price, risks, etc, as per suppliers' business sustainability and market requirements.
• Operation and maintenance: the major wind turbine suppliers sell their turbines with long-term operations and maintenance agreements, thus taking long-term material cost and availability into account.
</t>
  </si>
  <si>
    <t>Materials efficiency</t>
  </si>
  <si>
    <t>RR-WT-440b.1</t>
  </si>
  <si>
    <t>Top five materials consumed, by weight</t>
  </si>
  <si>
    <t>RR-WT-440b.2</t>
  </si>
  <si>
    <t>Average top head mass per turbine capacity, by wind turbine class</t>
  </si>
  <si>
    <t>RR-WT-440b.3</t>
  </si>
  <si>
    <t>Description of approach to optimize materials efficiency of wind turbine design</t>
  </si>
  <si>
    <t>The levelised cost of electricity (LCOE) is a critical measure in selecting the best wind turbine solution. This metric includes not only capital costs but also operation and maintenance costs over the life of the wind farm.  
In order for a wind turbine supplier to be successful, it needs to minimise its operational costs by reducing consumption of consumables, designing components to last longer and be more cost competitive, and increasing the life of its wind turbines.</t>
  </si>
  <si>
    <t xml:space="preserve">Global Reporting Initiative (GRI) Standards index </t>
  </si>
  <si>
    <t>Exxaro has reported in accordance with the GRI standards for the period from 1 January to 31 December 2023. We have used GRI 1: Foundation 2021 and GRI 12: Coal Sector 2022*. In future, we will also use GRI 14: Mining Sector 2024 (effective for reports published on or after 1 January 2026) and the renewable energy when these are available. Indicators in this index are cross-referenced to the integrated report, ESG report and tax report, and marked externally assured where applicable.</t>
  </si>
  <si>
    <t>Download the tax report for page references</t>
  </si>
  <si>
    <t>▲ Integrated report</t>
  </si>
  <si>
    <t>● ESG report</t>
  </si>
  <si>
    <t>♦ Tax report</t>
  </si>
  <si>
    <t>Disclosure number</t>
  </si>
  <si>
    <t>Disclosure title</t>
  </si>
  <si>
    <t>Location / Report / Page reference</t>
  </si>
  <si>
    <t>Databook reference</t>
  </si>
  <si>
    <t xml:space="preserve">Omissions </t>
  </si>
  <si>
    <t>GRI 2: General disclosures 2021</t>
  </si>
  <si>
    <t>2-1</t>
  </si>
  <si>
    <t>Organisational details</t>
  </si>
  <si>
    <t>▲</t>
  </si>
  <si>
    <t>Front cover and 10-13</t>
  </si>
  <si>
    <t xml:space="preserve">● </t>
  </si>
  <si>
    <t>Front cover and 4-7</t>
  </si>
  <si>
    <t>2-2</t>
  </si>
  <si>
    <t>Entities included in the organisation’s sustainability reporting</t>
  </si>
  <si>
    <t>2</t>
  </si>
  <si>
    <t>2-3</t>
  </si>
  <si>
    <t>Reporting period, frequency and contact point</t>
  </si>
  <si>
    <t>Inside front cover and 2</t>
  </si>
  <si>
    <t>Cover page</t>
  </si>
  <si>
    <t>2-4</t>
  </si>
  <si>
    <t>Restatements of information</t>
  </si>
  <si>
    <t>Not reported</t>
  </si>
  <si>
    <t>Exxaro did not record any restatements during the period under review.</t>
  </si>
  <si>
    <t>2-5</t>
  </si>
  <si>
    <t>External assurance</t>
  </si>
  <si>
    <t>2-6</t>
  </si>
  <si>
    <t>Activities, value chain and other business relationships</t>
  </si>
  <si>
    <t>12-13, 20-23</t>
  </si>
  <si>
    <t>2-7</t>
  </si>
  <si>
    <t>Employees</t>
  </si>
  <si>
    <t>80-85</t>
  </si>
  <si>
    <t>Employment</t>
  </si>
  <si>
    <t>2-8</t>
  </si>
  <si>
    <t>Workers who are not employees</t>
  </si>
  <si>
    <t>2-9</t>
  </si>
  <si>
    <t>Governance structure and composition</t>
  </si>
  <si>
    <t xml:space="preserve">▲ </t>
  </si>
  <si>
    <t xml:space="preserve"> 56-60</t>
  </si>
  <si>
    <t xml:space="preserve">Leadership </t>
  </si>
  <si>
    <t>132-141</t>
  </si>
  <si>
    <t>2-10</t>
  </si>
  <si>
    <t>Nomination and selection of the highest governance body</t>
  </si>
  <si>
    <t>57, 77</t>
  </si>
  <si>
    <t>134-135, 152-155</t>
  </si>
  <si>
    <t>2-11</t>
  </si>
  <si>
    <t>Chair of the highest governance body</t>
  </si>
  <si>
    <t>2-12</t>
  </si>
  <si>
    <t>Role of the highest governance body in overseeing the management of impacts</t>
  </si>
  <si>
    <t>61-73</t>
  </si>
  <si>
    <t>118-131</t>
  </si>
  <si>
    <t>2-13</t>
  </si>
  <si>
    <t>Delegation of responsibility for managing impacts</t>
  </si>
  <si>
    <t>118-119, 125</t>
  </si>
  <si>
    <t>2-14</t>
  </si>
  <si>
    <t>Role of the highest governance body in sustainability reporting</t>
  </si>
  <si>
    <t>11, 116, 165</t>
  </si>
  <si>
    <t>2-15</t>
  </si>
  <si>
    <t>Conflicts of interest</t>
  </si>
  <si>
    <t>2-16</t>
  </si>
  <si>
    <t>Communication of critical concerns</t>
  </si>
  <si>
    <t>2-17</t>
  </si>
  <si>
    <t>Collective knowledge of the highest governance body</t>
  </si>
  <si>
    <t>2-18</t>
  </si>
  <si>
    <t>Evaluation of the performance of the highest governance body</t>
  </si>
  <si>
    <t>138, 152, 155</t>
  </si>
  <si>
    <t>2-19</t>
  </si>
  <si>
    <t>Remuneration policies</t>
  </si>
  <si>
    <t>50-54, 64, 78</t>
  </si>
  <si>
    <t>168-181</t>
  </si>
  <si>
    <t>2-20</t>
  </si>
  <si>
    <t>Process to determine remuneration</t>
  </si>
  <si>
    <t>168-189</t>
  </si>
  <si>
    <t>2-21</t>
  </si>
  <si>
    <t>Annual total compensation ratio</t>
  </si>
  <si>
    <t>2-22</t>
  </si>
  <si>
    <t>Statement on sustainable development strategy</t>
  </si>
  <si>
    <t>4-5, 8-9, 47-54</t>
  </si>
  <si>
    <t>9-11,</t>
  </si>
  <si>
    <t>2-23</t>
  </si>
  <si>
    <t>Policy commitments</t>
  </si>
  <si>
    <t>10, 108-111</t>
  </si>
  <si>
    <t>2-24</t>
  </si>
  <si>
    <t>Embedding policy commitments</t>
  </si>
  <si>
    <t>2-25</t>
  </si>
  <si>
    <t>Processes to remediate negative impacts</t>
  </si>
  <si>
    <t>102, 103, 105</t>
  </si>
  <si>
    <t>85, 109, 110</t>
  </si>
  <si>
    <t>2-26</t>
  </si>
  <si>
    <t>Mechanisms for seeking advice and raising concerns</t>
  </si>
  <si>
    <t>2-27</t>
  </si>
  <si>
    <t>Compliance with laws and regulations</t>
  </si>
  <si>
    <t>127-129</t>
  </si>
  <si>
    <t>2-28</t>
  </si>
  <si>
    <t>Membership associations</t>
  </si>
  <si>
    <t>2-29</t>
  </si>
  <si>
    <t>Approach to stakeholder engagement</t>
  </si>
  <si>
    <t>39-43</t>
  </si>
  <si>
    <t>24-31</t>
  </si>
  <si>
    <t>2-30</t>
  </si>
  <si>
    <t>Collective bargaining agreements</t>
  </si>
  <si>
    <t>102, 105</t>
  </si>
  <si>
    <t>28, 110</t>
  </si>
  <si>
    <t>GRI 3: Material topics 2021</t>
  </si>
  <si>
    <t>3-1</t>
  </si>
  <si>
    <t>Process to determine material topics</t>
  </si>
  <si>
    <t>2, 24</t>
  </si>
  <si>
    <t>3-2</t>
  </si>
  <si>
    <t>List of material topics</t>
  </si>
  <si>
    <t>IFC, 25</t>
  </si>
  <si>
    <t>IFC, 3</t>
  </si>
  <si>
    <t>GRI 3: Material topics - economic performance</t>
  </si>
  <si>
    <t>3-3</t>
  </si>
  <si>
    <t>Management of material topics</t>
  </si>
  <si>
    <t>24-27</t>
  </si>
  <si>
    <t>GRI 201: ECONOMIC PERFORMANCE 2016</t>
  </si>
  <si>
    <t>201-1</t>
  </si>
  <si>
    <t>Direct economic value generated and distributed</t>
  </si>
  <si>
    <t>5, 6, 86</t>
  </si>
  <si>
    <t>201-2</t>
  </si>
  <si>
    <t>Financial implications and other risks and opportunities due to climate change</t>
  </si>
  <si>
    <t xml:space="preserve">38, 43, 120     </t>
  </si>
  <si>
    <t>36-43</t>
  </si>
  <si>
    <t>201-3</t>
  </si>
  <si>
    <t>Defined benefit plan obligations and other retirement plans</t>
  </si>
  <si>
    <t>201-4</t>
  </si>
  <si>
    <t>Financial assistance received from government</t>
  </si>
  <si>
    <t>N/A</t>
  </si>
  <si>
    <t xml:space="preserve">Exxaro does not receive any financial assistance from government but supports South Africa’s socio-economic development with financial contributions in collaboration with government. </t>
  </si>
  <si>
    <t>GRI 3: Material topics - market presence</t>
  </si>
  <si>
    <t>GRI 202: MARKET PRESENCE 2016</t>
  </si>
  <si>
    <t>202-1</t>
  </si>
  <si>
    <t>Ratios of standard entry level wage by gender compared to local minimum wage</t>
  </si>
  <si>
    <t>202-2</t>
  </si>
  <si>
    <t>Proportion of senior management hired from the local community</t>
  </si>
  <si>
    <t>GRI 3: Material topics - indirect economic impacts</t>
  </si>
  <si>
    <t>92-101</t>
  </si>
  <si>
    <t>GRI 203: INDIRECT ECONOMIC IMPACTS 2016</t>
  </si>
  <si>
    <t>203-1</t>
  </si>
  <si>
    <t>Infrastructure investments and services supported</t>
  </si>
  <si>
    <t>95, 96, 98</t>
  </si>
  <si>
    <t>203-2</t>
  </si>
  <si>
    <t>Significant indirect economic impacts</t>
  </si>
  <si>
    <t>GRI 3: Material topics -procurement practices</t>
  </si>
  <si>
    <t>102-107</t>
  </si>
  <si>
    <t>GRI 204: PROCUREMENT PRACTICES 2016</t>
  </si>
  <si>
    <t>204-1</t>
  </si>
  <si>
    <t xml:space="preserve">Proportion of spending on local suppliers
</t>
  </si>
  <si>
    <t>GRI 3: Material topics - anti-corruption</t>
  </si>
  <si>
    <t>65-66</t>
  </si>
  <si>
    <t>120-122</t>
  </si>
  <si>
    <t>GRI 205: ANTI-CORRUPTION 2016</t>
  </si>
  <si>
    <t>205-1</t>
  </si>
  <si>
    <t>Operations assessed for risks related to corruption</t>
  </si>
  <si>
    <t>22, 120-122</t>
  </si>
  <si>
    <t>205-2</t>
  </si>
  <si>
    <t>Communication and training about anti-corruption policies and procedures</t>
  </si>
  <si>
    <t>205-3</t>
  </si>
  <si>
    <t>Confirmed incidents of corruption and actions taken</t>
  </si>
  <si>
    <t>GRI 3: Material topics - anti-competitive behaviour</t>
  </si>
  <si>
    <t>122
122</t>
  </si>
  <si>
    <t>Exxaro was not involved in any pending or completed legal actions regarding anti-competitive behaviour and violations of anti-trust and monopoly legislation during the period under review.</t>
  </si>
  <si>
    <t>GRI 206: ANTI-COMPETITIVE BEHAVIOUR 2016</t>
  </si>
  <si>
    <t>206-1</t>
  </si>
  <si>
    <t>Legal actions for anti-competitive behaviour, anti-trust and monopoly practices</t>
  </si>
  <si>
    <t>GRI 3: Material topics -tax</t>
  </si>
  <si>
    <t>♦</t>
  </si>
  <si>
    <t>Inside front cover, 12-16</t>
  </si>
  <si>
    <t>GRI 207: TAX 2019</t>
  </si>
  <si>
    <t>207-1</t>
  </si>
  <si>
    <t xml:space="preserve">Approach to tax
</t>
  </si>
  <si>
    <t>9-11</t>
  </si>
  <si>
    <t>207-2</t>
  </si>
  <si>
    <t>Tax governance, control and risk management</t>
  </si>
  <si>
    <t>12-16</t>
  </si>
  <si>
    <t>207-3</t>
  </si>
  <si>
    <t>Stakeholder engagement and management of concerns related to tax</t>
  </si>
  <si>
    <t>Inside front cover, 2, 6</t>
  </si>
  <si>
    <t>207-4</t>
  </si>
  <si>
    <t xml:space="preserve">Country-by-country reporting
</t>
  </si>
  <si>
    <t>19-22</t>
  </si>
  <si>
    <t>GRI 3: Material topics - materials</t>
  </si>
  <si>
    <t>GRI 301: MATERIALS 2016</t>
  </si>
  <si>
    <t>301-1</t>
  </si>
  <si>
    <t>Materials used by weight or volume</t>
  </si>
  <si>
    <t>301-2</t>
  </si>
  <si>
    <t>Recycled input materials used</t>
  </si>
  <si>
    <t>301-3</t>
  </si>
  <si>
    <t>Reclaimed products and their packaging materials</t>
  </si>
  <si>
    <t>GRI 3: Material topics - energy</t>
  </si>
  <si>
    <t>109-110</t>
  </si>
  <si>
    <t>GRI 302: ENERGY 2016</t>
  </si>
  <si>
    <t>302-1</t>
  </si>
  <si>
    <t xml:space="preserve">Energy consumption within the organisation
</t>
  </si>
  <si>
    <t>Energy management</t>
  </si>
  <si>
    <t>302-2</t>
  </si>
  <si>
    <t>Energy consumption outside of the organisation</t>
  </si>
  <si>
    <t>302-3</t>
  </si>
  <si>
    <t xml:space="preserve">Energy intensity
</t>
  </si>
  <si>
    <t>302-4</t>
  </si>
  <si>
    <t xml:space="preserve">Reduction of energy consumption
</t>
  </si>
  <si>
    <t>●</t>
  </si>
  <si>
    <t>302-5</t>
  </si>
  <si>
    <t xml:space="preserve">Reductions in energy requirements of products and services
</t>
  </si>
  <si>
    <t>GRI 3: Material topics - water and effluents</t>
  </si>
  <si>
    <t>GRI 303: WATER AND EFFLUENTS 2018</t>
  </si>
  <si>
    <t>303-1</t>
  </si>
  <si>
    <t>Interactions with water as a shared resource</t>
  </si>
  <si>
    <t>Water security management</t>
  </si>
  <si>
    <t>50-52</t>
  </si>
  <si>
    <t>303-2</t>
  </si>
  <si>
    <t>Management of water discharge-related impacts</t>
  </si>
  <si>
    <t>51-52</t>
  </si>
  <si>
    <t>303-3</t>
  </si>
  <si>
    <t xml:space="preserve">Water withdrawal
</t>
  </si>
  <si>
    <t>303-4</t>
  </si>
  <si>
    <t xml:space="preserve">Water discharge
</t>
  </si>
  <si>
    <t>303-5</t>
  </si>
  <si>
    <t xml:space="preserve">Water consumption
</t>
  </si>
  <si>
    <t>GRI 3: Material topics - biodiversity</t>
  </si>
  <si>
    <t>53-54</t>
  </si>
  <si>
    <t>GRI 304: BIODIVERSITY 2016</t>
  </si>
  <si>
    <t>304-1</t>
  </si>
  <si>
    <t>Operational sites owned, leased, managed in, or adjacent to, protected areas and areas of high biodiversity value outside protected areas</t>
  </si>
  <si>
    <t>Biodiversity protection</t>
  </si>
  <si>
    <t>51-54</t>
  </si>
  <si>
    <t>304-2</t>
  </si>
  <si>
    <t>Significant impacts of activities, products and services on biodiversity</t>
  </si>
  <si>
    <t>116-117</t>
  </si>
  <si>
    <t>54-57</t>
  </si>
  <si>
    <t>304-3</t>
  </si>
  <si>
    <t xml:space="preserve">Habitats protected or restored
</t>
  </si>
  <si>
    <t>304-4</t>
  </si>
  <si>
    <t>IUCN Red List species and national conservation list species with habitats in areas affected by operations</t>
  </si>
  <si>
    <t>GRI 3: Material topics - emissions</t>
  </si>
  <si>
    <t>GRI 305: EMISSIONS 2016</t>
  </si>
  <si>
    <t>305-1</t>
  </si>
  <si>
    <t xml:space="preserve">Direct (Scope 1) GHG emissions
</t>
  </si>
  <si>
    <t>Climate change adaptation and resilience</t>
  </si>
  <si>
    <t>305-2</t>
  </si>
  <si>
    <t xml:space="preserve">Energy indirect (Scope 2) GHG emissions
</t>
  </si>
  <si>
    <t>305-3</t>
  </si>
  <si>
    <t xml:space="preserve">Other indirect (Scope 3) GHG emissions
</t>
  </si>
  <si>
    <t>305-4</t>
  </si>
  <si>
    <t>GHG emissions intensity</t>
  </si>
  <si>
    <t>305-5</t>
  </si>
  <si>
    <t xml:space="preserve">Reduction of GHG emissions
</t>
  </si>
  <si>
    <t>305-6</t>
  </si>
  <si>
    <t>Emissions of ozone-depleting substances (ODS)</t>
  </si>
  <si>
    <t>Exxaro does not emit ODS.</t>
  </si>
  <si>
    <t>305-7</t>
  </si>
  <si>
    <t xml:space="preserve">Nitrogen oxides (NOx), sulphur oxides (SOx) and other significant air emissions
</t>
  </si>
  <si>
    <t>45-46</t>
  </si>
  <si>
    <t>GRI 3: Material topics - waste</t>
  </si>
  <si>
    <t>GRI 306: WASTE 2020</t>
  </si>
  <si>
    <t>306-1</t>
  </si>
  <si>
    <t>Waste generation and significant waste-related impacts</t>
  </si>
  <si>
    <t>63-66</t>
  </si>
  <si>
    <t>306-2</t>
  </si>
  <si>
    <t xml:space="preserve">Management of significant waste-related impacts
</t>
  </si>
  <si>
    <t>306-3</t>
  </si>
  <si>
    <t xml:space="preserve">Waste generated
</t>
  </si>
  <si>
    <t>306-4</t>
  </si>
  <si>
    <t xml:space="preserve">Waste diverted from disposal
</t>
  </si>
  <si>
    <t>306-5</t>
  </si>
  <si>
    <t xml:space="preserve">Waste directed to disposal
</t>
  </si>
  <si>
    <t>GRI 3: Material topics - supplier environmental assessment</t>
  </si>
  <si>
    <t>GRI 306: SUPPLIER ENVIRONMENTAL ASSESSMENT 2016</t>
  </si>
  <si>
    <t>308-1</t>
  </si>
  <si>
    <t>New suppliers that were screened using environmental criteria</t>
  </si>
  <si>
    <t>308-2</t>
  </si>
  <si>
    <t>Negative environmental impacts in the supply chain and actions taken</t>
  </si>
  <si>
    <t>Exxaro did not record any negative environmental impacts attributed to suppliers during the period under review.</t>
  </si>
  <si>
    <t>GRI 3: Material topics - employment</t>
  </si>
  <si>
    <t>71, 81, 86</t>
  </si>
  <si>
    <t>GRI 401: EMPLOYMENT 2016</t>
  </si>
  <si>
    <t>401-1</t>
  </si>
  <si>
    <t xml:space="preserve">New employee hires and employee turnover
</t>
  </si>
  <si>
    <t>Employee turnover</t>
  </si>
  <si>
    <t>84, 85</t>
  </si>
  <si>
    <t>401-2</t>
  </si>
  <si>
    <t>Benefits provided to full-time employees that are not provided to temporary or part-time employees</t>
  </si>
  <si>
    <t>401-3</t>
  </si>
  <si>
    <t>Parental leave</t>
  </si>
  <si>
    <t>GRI 3: Material topics - labour/management relations</t>
  </si>
  <si>
    <t>GRI 402: LABOUR/MANAGEMENT RELATIONS 2016</t>
  </si>
  <si>
    <t>402-1</t>
  </si>
  <si>
    <t>Minimum notice periods regarding operational changes</t>
  </si>
  <si>
    <t>In compliance with legislated basic conditions of employment, Exxaro includes minimum notice periods in employment contracts.</t>
  </si>
  <si>
    <t>GRI 3: Material topics - occupational health and safety</t>
  </si>
  <si>
    <t>98, 100</t>
  </si>
  <si>
    <t>73, 76</t>
  </si>
  <si>
    <t>GRI 403: OCCUPATIONAL HEALTH AND SAFETY 2018</t>
  </si>
  <si>
    <t>403-1</t>
  </si>
  <si>
    <t>Occupational health and safety management system</t>
  </si>
  <si>
    <t>Prioritising safety</t>
  </si>
  <si>
    <t>403-2</t>
  </si>
  <si>
    <t>Hazard identification, risk assessment and incident investigation</t>
  </si>
  <si>
    <t>73, 74</t>
  </si>
  <si>
    <t>403-3</t>
  </si>
  <si>
    <t>Occupational health services</t>
  </si>
  <si>
    <t>100-101</t>
  </si>
  <si>
    <t>75-79</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</si>
  <si>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</si>
  <si>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</si>
  <si>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</si>
  <si>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</si>
  <si>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</si>
  <si>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</si>
  <si>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</si>
  <si>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</si>
  <si>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</si>
  <si>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</si>
  <si>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</si>
  <si>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</si>
  <si>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98-99</t>
  </si>
  <si>
    <t>72-74</t>
  </si>
  <si>
    <t>403-10</t>
  </si>
  <si>
    <t xml:space="preserve">Work-related ill health
</t>
  </si>
  <si>
    <t>GRI 3: Material topics - training and education</t>
  </si>
  <si>
    <t>GRI 404: TRAINING AND EDUCATION 2016</t>
  </si>
  <si>
    <t>404-1</t>
  </si>
  <si>
    <t>Average hours of training per year per employee</t>
  </si>
  <si>
    <t>Talent management</t>
  </si>
  <si>
    <t>404-2</t>
  </si>
  <si>
    <t>Programmes for upgrading employee skills and transition assistance programmes</t>
  </si>
  <si>
    <t>88-91</t>
  </si>
  <si>
    <t>404-3</t>
  </si>
  <si>
    <t>Percentage of employees receiving regular performance and career development reviews</t>
  </si>
  <si>
    <t xml:space="preserve">GRI 3: Material topics - diversity and equal opportunity </t>
  </si>
  <si>
    <t>GRI 405: DIVERSITY AND EQUAL OPPORTUNITY 2016</t>
  </si>
  <si>
    <t>405-1</t>
  </si>
  <si>
    <t>Diversity of governance bodies and employees</t>
  </si>
  <si>
    <t>58, 84</t>
  </si>
  <si>
    <t>102, 134, 135</t>
  </si>
  <si>
    <t>405-2</t>
  </si>
  <si>
    <t>Ratio of basic salary and remuneration of women to men</t>
  </si>
  <si>
    <t>GRI 3: Material topics - non-discrimination</t>
  </si>
  <si>
    <t>GRI 406: NON-DISCRIMINATION 2016</t>
  </si>
  <si>
    <t>406-1</t>
  </si>
  <si>
    <t>Incidents of discrimination and corrective actions taken</t>
  </si>
  <si>
    <t>GRI 3: Material topics - freedom of association and collective bargaining</t>
  </si>
  <si>
    <t>GRI 407: FREEDOM OF ASSOCIATION AND COLLECTIVE BARGAINING 2016</t>
  </si>
  <si>
    <t>407-1</t>
  </si>
  <si>
    <t>Operations and suppliers in which the right to freedom of association and collective bargaining may be at risk</t>
  </si>
  <si>
    <t xml:space="preserve">Union representation </t>
  </si>
  <si>
    <t>83, 84</t>
  </si>
  <si>
    <t>GRI 3: Material topics - child labour</t>
  </si>
  <si>
    <t>GRI 408: CHILD LABOUR 2016</t>
  </si>
  <si>
    <t>408-1</t>
  </si>
  <si>
    <t>Operations and suppliers at significant risk for incidents of child labour</t>
  </si>
  <si>
    <t>GRI 3: Material topics - forced or compulsory labour</t>
  </si>
  <si>
    <t>GRI 409: FORCED OR COMPULSORY LABOUR 2016</t>
  </si>
  <si>
    <t>409-1</t>
  </si>
  <si>
    <t>Operations and suppliers at significant risk for incidents of forced or compulsory labour</t>
  </si>
  <si>
    <t>GRI 3: Material topics - security practices</t>
  </si>
  <si>
    <t>GRI 410: SECURITY PRACTICES 2016</t>
  </si>
  <si>
    <t>410-1</t>
  </si>
  <si>
    <t>Security personnel trained in human rights policies or procedures</t>
  </si>
  <si>
    <t>GRI 3: Material topics - rights of indigenous peoples</t>
  </si>
  <si>
    <t>GRI 411: RIGHTS OF INDIGENOUS PEOPLES 2016</t>
  </si>
  <si>
    <t>411-1</t>
  </si>
  <si>
    <t>Incidents of violations involving rights of indigenous peoples</t>
  </si>
  <si>
    <t>GRI 3: Material topics - local communities</t>
  </si>
  <si>
    <t>106-108</t>
  </si>
  <si>
    <t>GRI 413: LOCAL COMMUNITIES 2016</t>
  </si>
  <si>
    <t>413-1</t>
  </si>
  <si>
    <t>Operations with local community engagement, impact assessments and development programmes</t>
  </si>
  <si>
    <t>413-2</t>
  </si>
  <si>
    <t>Operations with significant actual and potential negative impacts on local communities</t>
  </si>
  <si>
    <t>GRI 3: Material topics - supplier social assessment</t>
  </si>
  <si>
    <t>GRI 414: SUPPLIER SOCIAL ASSESSMENT 2016</t>
  </si>
  <si>
    <t>414-1</t>
  </si>
  <si>
    <t>New suppliers that were screened using social criteria</t>
  </si>
  <si>
    <t>414-2</t>
  </si>
  <si>
    <t>Negative social impacts in the supply chain and actions taken</t>
  </si>
  <si>
    <t>GRI 3: Material topics - public policy</t>
  </si>
  <si>
    <t>GRI 415: PUBLIC POLICY 2016</t>
  </si>
  <si>
    <t>415-1</t>
  </si>
  <si>
    <t>Political contributions</t>
  </si>
  <si>
    <t>GRI 3: Material topics - customer health and safety</t>
  </si>
  <si>
    <t>GRI 416: CUSTOMER HEALTH AND SAFETY 2016</t>
  </si>
  <si>
    <t>416-1</t>
  </si>
  <si>
    <t>Assessment of the health and safety impacts of product and service categories</t>
  </si>
  <si>
    <t>416-2</t>
  </si>
  <si>
    <t>Incidents of non-compliance concerning the health and safety impacts of products and services</t>
  </si>
  <si>
    <t>GRI 3: Material topics - marketing and labelling</t>
  </si>
  <si>
    <t>Not material</t>
  </si>
  <si>
    <t>GRI 417: MARKETING AND LABELLING 2016</t>
  </si>
  <si>
    <t>417-1</t>
  </si>
  <si>
    <t>Requirements for product and service information and labelling</t>
  </si>
  <si>
    <t>417-2</t>
  </si>
  <si>
    <t>Incidents of non-compliance concerning product and service information and labelling</t>
  </si>
  <si>
    <t>417-3</t>
  </si>
  <si>
    <t>Incidents of non-compliance concerning marketing communications</t>
  </si>
  <si>
    <t>GRI 3: Material topics - customer privacy</t>
  </si>
  <si>
    <t>GRI 418:  CUSTOMER PRIVACY 2016</t>
  </si>
  <si>
    <t>418-1</t>
  </si>
  <si>
    <t>Substantiated complaints concerning breaches of customer privacy and losses of customer data</t>
  </si>
  <si>
    <t>* All topics in the applicable GRI 12: Coal Sector 2022 standard are material and reported through the standards in this index.</t>
  </si>
  <si>
    <t>JSE SUSTAINABILITY DISCLOSURE GUIDANCE</t>
  </si>
  <si>
    <t>Sustainability narrative disclosures</t>
  </si>
  <si>
    <t>Disclosure guidance</t>
  </si>
  <si>
    <t>Location of disclosure</t>
  </si>
  <si>
    <t>An organisation should describe the board’s oversight of sustainability-related impacts, risks and opportunities, and its process for integrating sustainability issues into the overall governance approach.</t>
  </si>
  <si>
    <t>● Our approach to ESG, pages 9 to 11</t>
  </si>
  <si>
    <t>● Transitioning into a low-carbon business, pages 13 and 15</t>
  </si>
  <si>
    <t>● Board key matters in focus, pages 115 to 119</t>
  </si>
  <si>
    <t>In describing the board's oversight of sustainability issues, the organisation should disclose the following information:</t>
  </si>
  <si>
    <t>Board direction and tone</t>
  </si>
  <si>
    <t>How the board sets the direction and tone for considering sustainability-related impacts, risks and opportunities in the organisation</t>
  </si>
  <si>
    <t>Board role in integrating sustainability-related issues in strategy, business planning and remuneration</t>
  </si>
  <si>
    <t>The processes and frequency with which the board and/or board committees are informed about the organisation’s material sustainability-related impacts, risks and opportunities (including any significant negative effects that the organisation’s operations have had on people, the environment and the economy), and how these material sustainability considerations are integrated in the organisation</t>
  </si>
  <si>
    <t xml:space="preserve">● Transitioning into a low-carbon business, pages 13 and 15
</t>
  </si>
  <si>
    <t>Throughout the 2023 ESG report: alignment of environmental targets with the group’s STI scheme</t>
  </si>
  <si>
    <t>Board oversight of implementation of strategy</t>
  </si>
  <si>
    <t>1. The process followed by the board and/or its committees to monitor:</t>
  </si>
  <si>
    <t>● Transitioning into a low-carbon business, pages 13 and 15 to 18</t>
  </si>
  <si>
    <t>a. management’s activities in assessing and managing sustainability-related impacts, risks and opportunities, including whether that role is delegated to specific management-level positions or committees and how oversight is exercised over that position or committee;</t>
  </si>
  <si>
    <t>b. the outcomes of impact, risk and opportunity assessments, evaluations, and responses;</t>
  </si>
  <si>
    <t>● Environment, page 35</t>
  </si>
  <si>
    <t>c.  the controls and procedures relating to the management of sustainability impacts, risks and opportunities, and how these are integrated with other internal functions;</t>
  </si>
  <si>
    <t xml:space="preserve">● Transitioning into a low-carbon business, page 13 </t>
  </si>
  <si>
    <t>d. the organisation’s progress against sustainability goals and targets; and</t>
  </si>
  <si>
    <t>● ESG KPIs, pages 21 to 23</t>
  </si>
  <si>
    <t>e. the views of affected stakeholders and the quality of the organisation’s stakeholder engagement processes.</t>
  </si>
  <si>
    <t>▲ Engaging our stakeholders, pages 39 and 43</t>
  </si>
  <si>
    <t>Board oversight of disclosure and communication</t>
  </si>
  <si>
    <t>The process followed by the board and/or its committees to provide oversight of the organisation’s disclosure and communication activities</t>
  </si>
  <si>
    <t>▲ About this report, page 3</t>
  </si>
  <si>
    <t>● Performance and value creation, pages 123 to 124</t>
  </si>
  <si>
    <t>An organisation should describe how an assessment of sustainability-related impacts, risks and opportunities has influenced the organisation’s strategy, and what impact this has had on the organisation’s overall performance, both positive and negative.</t>
  </si>
  <si>
    <t>▲ Performance against our strategy and outlook, pages 50 to 54</t>
  </si>
  <si>
    <t xml:space="preserve">In describing how sustainability issues inform strategy, the organisation should disclose the following information: </t>
  </si>
  <si>
    <t>Sustainability-related impacts, risks and opportunities</t>
  </si>
  <si>
    <t>1. The organisation’s most significant impacts (positive and negative) on people, the environment, and the economy, over the short, medium, and long term, noting the nature of its dependencies and impacts on specific resources and relationships (‘impact materiality’).</t>
  </si>
  <si>
    <t>▲ Our material matters, pages 24 to 27</t>
  </si>
  <si>
    <t>2. The organisation’s most significant sustainability-related risks and opportunities across its value chain that could positively or negatively impact the business model, strategy, cash flows, access to finance, and its cost of capital, over the short, medium, and long term (‘financial materiality’); this should include a description of where in the value chain these risks and opportunities are concentrated.</t>
  </si>
  <si>
    <t>● Transitioning into a low-carbon business, pages 15 to 18</t>
  </si>
  <si>
    <t>3. How the organisation defines short, medium, and long term, and how these definitions are linked to the organisation’s strategic planning horizons and capital allocation plans.</t>
  </si>
  <si>
    <t>▲ About this report, page 2</t>
  </si>
  <si>
    <t>Strategy and decision-making</t>
  </si>
  <si>
    <t>4. How the identified material sustainability issues have informed the organisation’s business model, its strategic objectives and targets, transition plans, and financial planning, over the short, medium, and long term, recognising that sustainability issues often manifest themselves over the medium and longer term.</t>
  </si>
  <si>
    <t>▲Our business model, pages 20 to 23</t>
  </si>
  <si>
    <t>5. The trade-offs between sustainability-related risks and opportunities considered by management in their decision making.</t>
  </si>
  <si>
    <t>Financial position, performance and cash flows</t>
  </si>
  <si>
    <t xml:space="preserve">6. How any of the significant sustainability-related risks and opportunities have affected the organisation’s most recently reported financial position, financial performance, and cash flows. </t>
  </si>
  <si>
    <t xml:space="preserve">7. How the financial position and performance is expected to change over time </t>
  </si>
  <si>
    <t>▲ Our risks and opportunities, pages 28 to 38</t>
  </si>
  <si>
    <t>Resilience</t>
  </si>
  <si>
    <t>8.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fund, adjust or adapt its strategy and business model over time</t>
  </si>
  <si>
    <t>9. Commentary on the value created, preserved, or eroded for the organisation, its stakeholders, and society and the environment more broadly, as a result of implementing its strategy.</t>
  </si>
  <si>
    <t>▲Performance against our strategy and outlook, pages 50 to 54</t>
  </si>
  <si>
    <t>Management approach</t>
  </si>
  <si>
    <t>An organisation should describe how sustainability-related impacts, risks and opportunities are identified, assessed, and integrated into the organisation’s management processes.</t>
  </si>
  <si>
    <t>▲Our risks and opportunities, pages 28 to 29</t>
  </si>
  <si>
    <t>● Transitioning into a low-carbon business, page 15</t>
  </si>
  <si>
    <t>In describing the integration of sustainability issues in the organisation's management processes, the organisation should disclose the following information:</t>
  </si>
  <si>
    <t>Processes</t>
  </si>
  <si>
    <t>1.The processes in place for identifying, assessing, prioritising, monitoring, and managing sustainability-related impacts, risks and opportunities including:</t>
  </si>
  <si>
    <t>▲Our risks and opportunities, pages 28 to 38</t>
  </si>
  <si>
    <t>a. how it assesses the likelihood and effects associated with its identified sustainability impacts, risks and opportunities (such as the qualitative factors, quantitative thresholds and other criteria used);</t>
  </si>
  <si>
    <t>b. how it prioritises sustainability-related risks and opportunities relative to other types of risks and opportunities;</t>
  </si>
  <si>
    <t>c. the input parameters it uses (for example, data sources, the scope of operations covered, and the detail used in assumptions); and whether it has changed the processes used compared to the prior reporting period.</t>
  </si>
  <si>
    <t>d. whether it has changed the processes used compared to the prior reporting period.</t>
  </si>
  <si>
    <t>Process integration</t>
  </si>
  <si>
    <t>2. How these various processes are integrated into the organisation’s existing impact, risk and opportunity management systems.</t>
  </si>
  <si>
    <t>● Transitioning into a low-carbon business, pages 13, 14, 15</t>
  </si>
  <si>
    <t>▲Our risks and opportunities, pages 28 and 29</t>
  </si>
  <si>
    <t>Diversity perspectives</t>
  </si>
  <si>
    <t>3. The steps taken to access a diversity of perspectives (both internal and external to the organisation) in identifying and prioritising sustainability-related impacts, risks, and opportunities.</t>
  </si>
  <si>
    <t>▲Our risks and opportunities, page 28</t>
  </si>
  <si>
    <t xml:space="preserve">▲ Our material matters, page 24 </t>
  </si>
  <si>
    <t>Metrics, targets and performance</t>
  </si>
  <si>
    <t>An organisation should describe the performance metrics and targets used by the organisation to measure, monitor, and manage its sustainability impacts, risks and opportunities, and its performance against these metrics and targets.</t>
  </si>
  <si>
    <t>In describing its sustainability metrics, targets, and performance, the organisation should disclose the following information:</t>
  </si>
  <si>
    <t>1.The metrics and targets used to measure, monitor, manage and report on the organisation’s performance against its significant sustainability impacts, risks and opportunities, including use of any industry-wide, sector-specific and/or organisation-specific activity metrics.</t>
  </si>
  <si>
    <t>● Environment, pages 32 to 66</t>
  </si>
  <si>
    <t>Methodologies</t>
  </si>
  <si>
    <t>2. The methodologies used to calculate or estimate the metrics and targets, where this is not immediately apparent.</t>
  </si>
  <si>
    <t>● Appendix A: Criteria, pages 192 to 194</t>
  </si>
  <si>
    <t>Nature of metrics and targets</t>
  </si>
  <si>
    <t>3. The nature of its sustainability metrics and targets, including where relevant:</t>
  </si>
  <si>
    <t>a. for environmental issues, whether the metric or target is absolute, normalised, intensity, or activity-based; and for social issues, whether the target is linked to specific outcomes for affected stakeholders;</t>
  </si>
  <si>
    <t>● Transitioning into a low-carbon business, pages 12 to 15</t>
  </si>
  <si>
    <t>b. the timeframe over which the metric or target applies;</t>
  </si>
  <si>
    <t>c. the base period from which progress is measured;</t>
  </si>
  <si>
    <t>d. any milestones or interim metrics or targets; and</t>
  </si>
  <si>
    <t>e. whether the metric or target applies to the consolidated group, a single entity, its upstream or downstream value chain, or specific geographic regions.</t>
  </si>
  <si>
    <t>Performance</t>
  </si>
  <si>
    <t>4. The organisation’s performance against its identified sustainability metrics and targets, as far as possible using consistent and comparable data and disclosure formats, with provision for a suitable historical period to allow for trend analysis.</t>
  </si>
  <si>
    <t>Changes</t>
  </si>
  <si>
    <t>5. The nature of any changes to metrics or targets, explaining the reasons for these changes, including (where practical and appropriate) any restated comparative figures.</t>
  </si>
  <si>
    <t xml:space="preserve">▲ Performance against our strategy and outlook, page 50 </t>
  </si>
  <si>
    <t>Disclosure response</t>
  </si>
  <si>
    <t>6. A response to each of the Core metrics listed in the Standardised Sustainability Disclosures, or alternatively a description either why the metric is not seen to be material, or if it is material and not currently disclosed, what steps are being taken to start disclosing the metric.</t>
  </si>
  <si>
    <t>Governance disclosure metrics</t>
  </si>
  <si>
    <t>● Governance, pages 132 to 137</t>
  </si>
  <si>
    <t>● Remuneration report, pages 172 to 181</t>
  </si>
  <si>
    <t>● Governance, pages 120 to 121</t>
  </si>
  <si>
    <t>2023 Tax report</t>
  </si>
  <si>
    <t>ESG data book, leadership</t>
  </si>
  <si>
    <t>Data book: Environmental data</t>
  </si>
  <si>
    <t>Social disclosure metrics</t>
  </si>
  <si>
    <t>● Social, pages 84 and 85</t>
  </si>
  <si>
    <t>● Respecting and upholding human rights, pages 110 and 111</t>
  </si>
  <si>
    <t>● Stakeholder-inclusive approach, pages 28 and 29</t>
  </si>
  <si>
    <t>● Engaged employees, pages 82 to 85</t>
  </si>
  <si>
    <t xml:space="preserve">● Prioritising safety, page 74
</t>
  </si>
  <si>
    <t>● Ethical culture, page 121</t>
  </si>
  <si>
    <t>● Talent management, pages 86 to 91</t>
  </si>
  <si>
    <t>● Co-creating and preserving value with communities, pages 92 to 101</t>
  </si>
  <si>
    <t>● Enterprise and supplier development, pages 102 to 104</t>
  </si>
  <si>
    <t>● Supply chain sustainability, pages 105 to 107</t>
  </si>
  <si>
    <t>▲ Finance director's overview, pages 83, 84, 86</t>
  </si>
  <si>
    <t xml:space="preserve">● Integrated health and wellness, pages 78 and 79 
</t>
  </si>
  <si>
    <t>● Energy efficiency, pages 48 and 49</t>
  </si>
  <si>
    <t>● Climate change adaptation and resilience, pages 38 to 41</t>
  </si>
  <si>
    <t>▲ Business resilience, page 95</t>
  </si>
  <si>
    <t>Databook: People data</t>
  </si>
  <si>
    <t>Supplier code of conduct</t>
  </si>
  <si>
    <t>Environmental disclosure metrics</t>
  </si>
  <si>
    <t>▲ Performance against our strategy and outlook, page 53</t>
  </si>
  <si>
    <t>● Climate change adaptation and resilience, pages 38, 42</t>
  </si>
  <si>
    <t>● Energy efficiency, page 49</t>
  </si>
  <si>
    <t>● Transitioning into a low-carbon business, page 12</t>
  </si>
  <si>
    <t>▲ Our business model, page 22</t>
  </si>
  <si>
    <t xml:space="preserve">▲ Snapshot of our long-term value creation, page 6
</t>
  </si>
  <si>
    <t xml:space="preserve"> ● Waste management, page 66 
</t>
  </si>
  <si>
    <t xml:space="preserve"> ●  Air quality management, page 45
</t>
  </si>
  <si>
    <t>Approach to accuracy and reliability</t>
  </si>
  <si>
    <t>7. The organisation’s approach to ensuring that the performance data gathered is accurate and reliable, including how the organisation’s combined assurance model has been applied to the sustainability performance data reported.</t>
  </si>
  <si>
    <t>● ESG KPIs, page 21</t>
  </si>
  <si>
    <t>▲ Combined assurance for effective governance, page 81</t>
  </si>
  <si>
    <t>● Adequate and effective control, pages 125 to 129</t>
  </si>
  <si>
    <t>● Assurance report, pages 190 to 191</t>
  </si>
  <si>
    <t>Standardised sustainability disclosures (metrics)</t>
  </si>
  <si>
    <t>Governance Metrics: Core (C) and Leadership (L)</t>
  </si>
  <si>
    <t>Social Metrics: Core (C) and Leadership (L)</t>
  </si>
  <si>
    <t>Metric</t>
  </si>
  <si>
    <t>Unit</t>
  </si>
  <si>
    <t>Other framework</t>
  </si>
  <si>
    <t>Rationale</t>
  </si>
  <si>
    <t>G1 Board composition</t>
  </si>
  <si>
    <t>G1.1 Board diversity</t>
  </si>
  <si>
    <t>C</t>
  </si>
  <si>
    <t>Composition of the board and its committees by race, gender, age group (under 30, 30–50, over 50) and, where relevant, any under-represented social groups.</t>
  </si>
  <si>
    <t># and %</t>
  </si>
  <si>
    <t>GRI 2-9 ; ESRS G1-1</t>
  </si>
  <si>
    <t>The capabilities and perspectives of board members are important for making robust decisions. This disclosure captures a variety of important dimensions relating to composition, going beyond a single metric, and emphasises competencies relating to economic, environmental, and social topics.</t>
  </si>
  <si>
    <t>● Governance, pages 134 and 135</t>
  </si>
  <si>
    <t>G1.2 Board competence</t>
  </si>
  <si>
    <t>Description of the specific skills, competencies, and experience on the Board to address the organisation’s significant sustainability-related impacts, risks, and opportunities.</t>
  </si>
  <si>
    <t>Description</t>
  </si>
  <si>
    <t>GRI 2-9 ; ESRS G1-3</t>
  </si>
  <si>
    <t>● Governance, page 136</t>
  </si>
  <si>
    <t>G1.3 Board independence</t>
  </si>
  <si>
    <t>Composition of the board regarding: executive or non-executive; independence; tenure on the governance body; and number and nature of each individual’s other significant positions and commitments.</t>
  </si>
  <si>
    <t>● Governance, pages 132 to 134 and 137</t>
  </si>
  <si>
    <t>G2 Remuneration</t>
  </si>
  <si>
    <t>G2.1 Remuneration practices</t>
  </si>
  <si>
    <t>How the remuneration policies for board members and senior executives relate to their objectives and performance in relation to delivery of the organisation’s strategy and management of its impacts on people, the environment and the economy, noting the split between fixed pay and variable pay, and with variable pay split into short- and long-term incentives.</t>
  </si>
  <si>
    <t>GRI 2-19 ; ESRS G1-6</t>
  </si>
  <si>
    <t>The incentives provided to board members and senior executives, and the manner in which they are structured, can significantly reinforce or impede long-term value creation. Importantly, this disclosure requires the reporting organisation to explicitly address how its approach to remuneration relates to the organisation’s economic, environmental and social objectives.</t>
  </si>
  <si>
    <t>G3 Ethical behaviour</t>
  </si>
  <si>
    <t>G3.1 Anti-corruption</t>
  </si>
  <si>
    <t>G3.1a</t>
  </si>
  <si>
    <r>
      <t xml:space="preserve">Total percentage of governance body members, employees and business partners who have received training or awareness-raising on the organisation’s anti-corruption policies and procedures, broken down by </t>
    </r>
    <r>
      <rPr>
        <b/>
        <sz val="8"/>
        <color rgb="FF404041"/>
        <rFont val="Arial"/>
        <family val="2"/>
      </rPr>
      <t>employee category</t>
    </r>
    <r>
      <rPr>
        <sz val="8"/>
        <color rgb="FF404041"/>
        <rFont val="Arial"/>
        <family val="2"/>
      </rPr>
      <t xml:space="preserve"> and region.</t>
    </r>
  </si>
  <si>
    <t>% Board members</t>
  </si>
  <si>
    <t>GRI 205-2; ESRS G2-5; SASB 510</t>
  </si>
  <si>
    <t>Corruption undermines stakeholder legitimacy and trust; it is linked to misallocation of capital, environmental harm, human exploitation and unethical and illegal behaviour. Anti-corruption training and investment in initiatives to improve both operating environment and culture develop an organisation’s anti-corruption capabilities. The total number and nature of corruption incidents are a proxy for the effectiveness of an organisation’s overarching anti-corruption culture and capabilities.</t>
  </si>
  <si>
    <t>G3.1b</t>
  </si>
  <si>
    <r>
      <t xml:space="preserve">Total number and nature of incidents of </t>
    </r>
    <r>
      <rPr>
        <b/>
        <sz val="8"/>
        <color rgb="FF404041"/>
        <rFont val="Arial"/>
        <family val="2"/>
      </rPr>
      <t>corruption</t>
    </r>
    <r>
      <rPr>
        <sz val="8"/>
        <color rgb="FF404041"/>
        <rFont val="Arial"/>
        <family val="2"/>
      </rPr>
      <t xml:space="preserve"> confirmed during the current year, related to this year and previous years, with a description of the activities taken to address confirmed incidents, and of the outcomes of these activities.</t>
    </r>
  </si>
  <si>
    <t># and description</t>
  </si>
  <si>
    <t>GRI 205-3; ESRS G2-3</t>
  </si>
  <si>
    <t>● Social, page 111</t>
  </si>
  <si>
    <t>G3.1c</t>
  </si>
  <si>
    <t>A description of: i) the internal and external grievance mechanisms (including whistle-blowing facilities) for reporting concerns about unethical or unlawful behaviour and lack of organisational integrity; ii) mechanisms for seeking advice about ethical and lawful behaviour and organisational integrity; and iii) the extent to which these various mechanisms have been used, and the outcomes of processes using these mechanisms.</t>
  </si>
  <si>
    <t>GRI 2-25</t>
  </si>
  <si>
    <t>G3.1d</t>
  </si>
  <si>
    <t>L</t>
  </si>
  <si>
    <t>Discussion of initiatives and stakeholder engagement to improve the broader operating environment and culture, to combat corruption.</t>
  </si>
  <si>
    <t>GRI 205-3; ESRS G2-6; ESRS G2-7; SASB 510</t>
  </si>
  <si>
    <t>Partial disclosure: mention of stakeholders' use of fraud and ethics hotline, but no initiatives or stakeholder engagement mentioned; mention of supplier training for corruption on p121</t>
  </si>
  <si>
    <t>G3.2 Lobbying and political contributions</t>
  </si>
  <si>
    <t>G3.2a</t>
  </si>
  <si>
    <t>Total monetary value of financial and in-kind political contributions made directly and indirectly by the organisation, by country and recipient/beneficiary.</t>
  </si>
  <si>
    <t>ZAR, $US or other currency</t>
  </si>
  <si>
    <t>GRI 205; ESRS G2-9</t>
  </si>
  <si>
    <t>Not disclosed: p122 makes mention of political funding and contributions, but does not provide details</t>
  </si>
  <si>
    <t>G3.2b</t>
  </si>
  <si>
    <t>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t>
  </si>
  <si>
    <t>GRI 415-1; ESRS G2-9</t>
  </si>
  <si>
    <t xml:space="preserve">Not disclosed: p11 and 41 make a brief mention that the SERC and ESG steering committee are involved in such matters, but no further information is provided. </t>
  </si>
  <si>
    <t>G4 Compliance and risk management</t>
  </si>
  <si>
    <t>G4.1 Incidents</t>
  </si>
  <si>
    <t>Number and nature of significant environmental, social and/or governance related incidents during the reporting period, including incidents of legal non-compliance (whether under investigation, pending finalisation, or finalised) and directives, compliance notices, warnings or investigations, and any public controversies.</t>
  </si>
  <si>
    <t>GRI 2-27; SASB 510;  SASB 270</t>
  </si>
  <si>
    <t>The number and nature of significant environmental, social and/or governance related incidents can be a proxy for the general effectiveness of an organisation’s overarching culture, management systems and capabilities, particularly when tracked over time.</t>
  </si>
  <si>
    <t>G4.2 Fines and monetary loss</t>
  </si>
  <si>
    <t>Total number and monetary value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</si>
  <si>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 / ZAR, $US or other currency; and description</t>
  </si>
  <si>
    <t>G5 Tax transparency</t>
  </si>
  <si>
    <t>G5.1 Tax paid and estimated tax gap</t>
  </si>
  <si>
    <t>G5.1a</t>
  </si>
  <si>
    <t>A description of the organisation’s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how its approach to tax is linked to the business and sustainability strategies of the organisation.</t>
  </si>
  <si>
    <t>GRI 207-1</t>
  </si>
  <si>
    <t>Reporting of total tax paid provides global information on the organisation’s contribution to governmental revenues. This disclosure provides information on the organisation’s global tax profile and on the various categories of taxes that support governmental functions and public benefits.</t>
  </si>
  <si>
    <t>G5.1b</t>
  </si>
  <si>
    <t>For each tax jurisdiction: the total global tax borne by the company, including corporate income taxes, property taxes, non-creditable VAT and other sales taxes, employer-paid payroll taxes and other taxes that constitute costs to the company, by category of taxes.</t>
  </si>
  <si>
    <t>GRI 207-4</t>
  </si>
  <si>
    <t>Partial disclosure: 2023 Tax report, pages 7, 22 and 23</t>
  </si>
  <si>
    <t>G5.1c</t>
  </si>
  <si>
    <t>Extent of exposure to countries and jurisdictions recognised for their corporate tax rate, tax transparency and tax haven status; estimated tax gap (gap between estimated effective tax rate and estimated statutory tax rate).</t>
  </si>
  <si>
    <t>2023 Tax report pages 9, 19, 22, 23</t>
  </si>
  <si>
    <t>S1 Labour standards</t>
  </si>
  <si>
    <t>S1.1 Diversity and inclusion</t>
  </si>
  <si>
    <t>S1.1a</t>
  </si>
  <si>
    <t>Percentage of employees per employee category by race, gender, age group (under 30, 30-50, over 50), and where relevant other diversity indicators.</t>
  </si>
  <si>
    <t>% workforce by category</t>
  </si>
  <si>
    <t xml:space="preserve">GRI 405-1
SASB 310 
SASB 330
</t>
  </si>
  <si>
    <t>Organisations with higher levels of diversity, particularly within executive teams, are generally better able to innovate, attract top talent, improve their customer orientation, enhance employee satisfaction, access more wide-ranging networks, and secure their licence to operate.</t>
  </si>
  <si>
    <t>Partial disclosure: age only mentioned for board and committees</t>
  </si>
  <si>
    <t>● Social, page 84</t>
  </si>
  <si>
    <t>S1.1b</t>
  </si>
  <si>
    <t>Number of allegations and confirmed incidents of discrimination and/or human rights incidents relating to workers incidents during the reporting period, noting the investigation status of reported and actual incidents, actions taken, and total amount of monetary losses due to legal proceedings associated with labour law violation, employment discrimination, and/or human rights violations.</t>
  </si>
  <si>
    <t>GRI 406-1 
ESRS-S1-18 
ESRS-S1-25 
SASB 310</t>
  </si>
  <si>
    <t>To be effective, organisational culture should be built on a foundation of respect, courtesy, and professionalism, free from any acts of discrimination, bullying or harassment.</t>
  </si>
  <si>
    <t>● Social, page 85</t>
  </si>
  <si>
    <t>S1.2 Pay equality</t>
  </si>
  <si>
    <t>S1.2a</t>
  </si>
  <si>
    <t>Ratio between the CEO’s total annual remuneration and the median, lower quartile, and upper quartile of the total annual remuneration of all the organisation’s employees (excluding the CEO).</t>
  </si>
  <si>
    <t>Ratio</t>
  </si>
  <si>
    <t>GRI 2-21 
GRI 202-1 
ESRS-S1-14 
ESRS-S1-17</t>
  </si>
  <si>
    <t>Globally, economic analysis has shown that high levels of inequality undermine economic growth. As noted under G2.1 Remuneration practices, incentives provided to senior executives, and the manner in which they are structured, can significantly reinforce or impede long-term value creation. However, at an organisational level, a wide gap between CEO compensation and the median reinforces inequality and could undermine long-term value creation. This is seen to be particularly relevant in South Africa given that it has one of the highest levels of inequality globally.</t>
  </si>
  <si>
    <t>Not disclosed</t>
  </si>
  <si>
    <t>S1.2b</t>
  </si>
  <si>
    <t>The ratio of the average annual remuneration of the top 10% of the organisation’s top earners, and the average annual remuneration for the bottom 10% of the lowest earners in the organisation.</t>
  </si>
  <si>
    <t>S1.2c</t>
  </si>
  <si>
    <t>The total annual remuneration of both the highest paid employee and the lowest paid employee; the average remuneration; and the median remuneration of all employees.</t>
  </si>
  <si>
    <t>S1.2d</t>
  </si>
  <si>
    <t>Ratio of the total annual remuneration of women to men, and by race group, for each employee category, by ‘significant locations of operation’ (as defined by the organisation).</t>
  </si>
  <si>
    <t>GRI 202-1 
SASB 310</t>
  </si>
  <si>
    <t>Corporate policies promoting pay equality reflect an organisation’s culture and help organisations to bridge diversity gaps, attract talent and drive long-term competitiveness. Organisations with racial and other discrimination imbalances, expose themselves to reputational and potential legal risk.</t>
  </si>
  <si>
    <t>S1.3 Wage level and living wage</t>
  </si>
  <si>
    <t>S1.3a</t>
  </si>
  <si>
    <t>When a significant proportion of employees are compensated based on wages subject to minimum wage rules, report the relevant ratio of the standard entry level wage by race and gender compared to the applicable legislated minimum wage for the sector.</t>
  </si>
  <si>
    <t>A wide gap between the highest-paid individual and the median reinforces inequality and could impede long-term value creation. Disclosure provides greater insight into how organisations are spending on top-management, their basis for doing so, and the opportunity costs that might impact their performance.</t>
  </si>
  <si>
    <t>S1.3b</t>
  </si>
  <si>
    <t>Ratio of lowest wage to living wage for employees and non-employee workers for each significant location of operation.</t>
  </si>
  <si>
    <t>Accounting for a Living Wage (Shift and Capitals Coalition)</t>
  </si>
  <si>
    <t>The provision of living wages offer companies a wide range of internal benefits, including: lowering staff turnover, a more motivated and productive workforce, greater economic security, strengthening value chain stability, improving company reputation, and stimulating local economies leading to various positive multiplier effects.</t>
  </si>
  <si>
    <t>S1.3c</t>
  </si>
  <si>
    <t>Percentage of employees and non-employee workers whose wages fall below a specific living wage methodology or benchmark.</t>
  </si>
  <si>
    <t>% workforce</t>
  </si>
  <si>
    <t>S1.4 Freedom of Association and Collective Bargaining</t>
  </si>
  <si>
    <t>S1.4a</t>
  </si>
  <si>
    <t>Describe how the organisation manages freedom of association and collective bargaining, noting any policy or policies considered likely to affect workers’ decisions to form or join a trade union, to bargain collectively or to engage in trade union activities.</t>
  </si>
  <si>
    <t>GRI 407 
ESRS-S1-2
SASB 310</t>
  </si>
  <si>
    <t>The right to freedom of association and collective bargaining are not only internationally recognised as fundamental rights of employees, but are also useful tools for organisations and employees to engage, build trust, and negotiate solutions when potential conflicts arise.</t>
  </si>
  <si>
    <t>● Respecting and upholding human rights, page 110</t>
  </si>
  <si>
    <t>● Stakeholder-inclusive approach, page 28</t>
  </si>
  <si>
    <t>● Engaged employees, page 83</t>
  </si>
  <si>
    <t>S1.4b</t>
  </si>
  <si>
    <t>Percentage of total employees covered under collective bargaining agreements.</t>
  </si>
  <si>
    <t>GRI 2-30 
ESRS-S1-22
SASB 310</t>
  </si>
  <si>
    <t>● Engaged employees, page 84</t>
  </si>
  <si>
    <t>S1.4c</t>
  </si>
  <si>
    <t>No and description</t>
  </si>
  <si>
    <t>ESRS-S1-23</t>
  </si>
  <si>
    <t>S1.4d</t>
  </si>
  <si>
    <r>
      <t xml:space="preserve">An explanation of the </t>
    </r>
    <r>
      <rPr>
        <b/>
        <sz val="8"/>
        <color rgb="FF404041"/>
        <rFont val="Arial"/>
        <family val="2"/>
      </rPr>
      <t>due diligence</t>
    </r>
    <r>
      <rPr>
        <sz val="8"/>
        <color rgb="FF404041"/>
        <rFont val="Arial"/>
        <family val="2"/>
      </rPr>
      <t xml:space="preserve"> assessment performed on suppliers for which the right to </t>
    </r>
    <r>
      <rPr>
        <b/>
        <sz val="8"/>
        <color rgb="FF404041"/>
        <rFont val="Arial"/>
        <family val="2"/>
      </rPr>
      <t>freedom of association</t>
    </r>
    <r>
      <rPr>
        <sz val="8"/>
        <color rgb="FF404041"/>
        <rFont val="Arial"/>
        <family val="2"/>
      </rPr>
      <t xml:space="preserve"> and </t>
    </r>
    <r>
      <rPr>
        <b/>
        <sz val="8"/>
        <color rgb="FF404041"/>
        <rFont val="Arial"/>
        <family val="2"/>
      </rPr>
      <t>collective bargaining</t>
    </r>
    <r>
      <rPr>
        <sz val="8"/>
        <color rgb="FF404041"/>
        <rFont val="Arial"/>
        <family val="2"/>
      </rPr>
      <t xml:space="preserve"> is at risk including measures taken by the organisation to address these risks.</t>
    </r>
  </si>
  <si>
    <t>GRI 407-1</t>
  </si>
  <si>
    <t xml:space="preserve">S1.5 Characteristics of employees and workers in workforce </t>
  </si>
  <si>
    <t>S1.5a</t>
  </si>
  <si>
    <r>
      <t xml:space="preserve">Describe key characteristics of </t>
    </r>
    <r>
      <rPr>
        <b/>
        <sz val="8"/>
        <color rgb="FF404041"/>
        <rFont val="Arial"/>
        <family val="2"/>
      </rPr>
      <t>employees</t>
    </r>
    <r>
      <rPr>
        <sz val="8"/>
        <color rgb="FF404041"/>
        <rFont val="Arial"/>
        <family val="2"/>
      </rPr>
      <t xml:space="preserve"> in own workforce, including: total number of all employees by country; permanent employees; temporary employees; non-guaranteed hours employees; full-time employees; and part-time employees – with breakdown by race and gender for each.</t>
    </r>
  </si>
  <si>
    <t>Ratio workers</t>
  </si>
  <si>
    <t>ESRS-S1-7</t>
  </si>
  <si>
    <t>This provides insight into the organisation’s approach to employment, including the nature of impacts arising from its employment practices, to provide contextual information that aids an understanding of the information reported in other disclosures.</t>
  </si>
  <si>
    <t>●  Engaged employees, pages 82 and 84</t>
  </si>
  <si>
    <t>S1.5b</t>
  </si>
  <si>
    <t>Describe key characteristics of non-employee workers in the organisation’s own workforce, including: total number of non-employee workers, noting the most common type of workers and their relationship with the organisation.</t>
  </si>
  <si>
    <t>ESRS-S1-8</t>
  </si>
  <si>
    <t>S2 Community development</t>
  </si>
  <si>
    <t>S2.1 Community human rights</t>
  </si>
  <si>
    <t>S2.1a</t>
  </si>
  <si>
    <t>Total number and percentage of operations that have been subject to a human rights due diligence process or impact assessments, by country.</t>
  </si>
  <si>
    <t># and % operations and description</t>
  </si>
  <si>
    <t xml:space="preserve">GRI 408-1 
GRI 409-1 
GRI 410-1 
GRI 205-1 </t>
  </si>
  <si>
    <t>The activities of organisations may cause or contribute to environmental or social abuses that violate the human rights of individuals, workers and communities. Without a mechanism for employees and other key stakeholders to report human rights violations, organisations could miss opportunities to identify and mitigate such underlying issues.</t>
  </si>
  <si>
    <t>S2.1b</t>
  </si>
  <si>
    <t>Nature of processes for engaging with affected communities and their representatives, and channels for affected community members to raise concerns.</t>
  </si>
  <si>
    <t>ESRS S3-2 
ESRS S3-3 
SASB 210</t>
  </si>
  <si>
    <t>● Stakeholder-inclusive approach, page 29</t>
  </si>
  <si>
    <t>S2.1c</t>
  </si>
  <si>
    <t>Number and type of grievances reported with associated impacts related to a salient human rights issue in the reporting period, and an explanation of the % of these that are remedied in agreement with those who expressed the grievance.</t>
  </si>
  <si>
    <t>UN Guiding Principles on Business and Human Rights</t>
  </si>
  <si>
    <t>● Respecting and upholding human rights, page 111</t>
  </si>
  <si>
    <t>S2.1d</t>
  </si>
  <si>
    <t>Number and percentage of relevant sites (typically those involved in extracting, harvesting, or developing natural resources or energy) that implement a human rights and security approach consistent with the Voluntary Principles on Security and Human Rights.</t>
  </si>
  <si>
    <t># and % operations</t>
  </si>
  <si>
    <t>S2.1e</t>
  </si>
  <si>
    <t>Number and percentage of sites at which the ownership, use of or access to land is contested, and an explanation of actions taken to address related social risks.</t>
  </si>
  <si>
    <t>S2.2 Skills for the future</t>
  </si>
  <si>
    <t>Describe the employee and external skills development programmes aimed at developing skills that increase the recipient’s future mobility, career development, and/or income earning potential.</t>
  </si>
  <si>
    <t>GRI 404-2 
SASB 101</t>
  </si>
  <si>
    <t>Building human capital to secure a motivated, productive and skilled workforce is a key priority for organisations. When firms fail to invest in training, education, skilling and reskilling of their employees, it can affect their business performance, reputation and ability to attract talented workforce. It can also lead to higher operating costs related to recruiting, developing and retaining employees.</t>
  </si>
  <si>
    <t xml:space="preserve">S2.3 Employment and wealth creation </t>
  </si>
  <si>
    <t>S2.3a</t>
  </si>
  <si>
    <t>Total number and rate of new employee hires during the reporting period, by age group, gender, other indicators of diversity, and region.</t>
  </si>
  <si>
    <t># and rate</t>
  </si>
  <si>
    <t>GRI 401-1 
GRI 202-2 
SASB 310</t>
  </si>
  <si>
    <t>Employment and job creation are key drivers of economic growth, dignity and prosperity. The metrics provide a basic indication of an organisation’s capacity to attract diverse talent, which is key to innovate new products and services. Employee turnover may serve as an indication of employee satisfaction or dissatisfaction and potential unfairness in the workplace.</t>
  </si>
  <si>
    <t xml:space="preserve"> ● Talent management, page 91</t>
  </si>
  <si>
    <t>S2.3b</t>
  </si>
  <si>
    <t>Total number and rate of employee turnover (for permanent employees) during the reporting period, by age group, gender, other indicators of diversity, and region.</t>
  </si>
  <si>
    <t>GRI 401-1 
SASB 310</t>
  </si>
  <si>
    <t>● Engaged employees, pages 84 and 85</t>
  </si>
  <si>
    <t>S2.4 Economic contribution</t>
  </si>
  <si>
    <t>S2.4a</t>
  </si>
  <si>
    <t>Direct economic value generated and distributed (EVG&amp;D) on an accrual basis, covering the basic components for the organisation’s global operations, ideally split out by:
(i) Revenue
(ii) Operating costs
(iii) Employee wages and benefits
(iv) Payments to providers of capital
(v) Payments to government (taxes, royalties, levies, etc.)
(vi) Community investment (including charitable giving, impact investment and other social investment).</t>
  </si>
  <si>
    <t>GRI 201-1</t>
  </si>
  <si>
    <t>The metrics on economic contribution provide a broad indication of how an organisation has created wealth for its various stakeholders by summarising the direct monetary value added to local economies. Disclosure on the financial assistance received from government, when compared with separate disclosures on taxes, is often useful in developing a more balanced review of the balance of transactions between the company and government.</t>
  </si>
  <si>
    <t>S2.4b</t>
  </si>
  <si>
    <t>Description of significant identified indirect economic impacts of the organisation, including for example: number of jobs supported in supply or distribution chain; number of suppliers/enterprises supported from defined vulnerable groups; nature of economic development in areas of high poverty; availability of products and services for those on low incomes or previously disadvantaged; enhanced skills and knowledge in a professional community or geographic location.</t>
  </si>
  <si>
    <t>Description - with # and spend where relevant</t>
  </si>
  <si>
    <t>GRI 203-2 
GRI 204-1 
GRI 413-1 
GRI 413-2 
SASB 210</t>
  </si>
  <si>
    <t>● Supply chain sustainability, page 107</t>
  </si>
  <si>
    <t>● Enterprise and supplier development, page 104</t>
  </si>
  <si>
    <t>● Co-creating and preserving value with communities, pages 93 to 101</t>
  </si>
  <si>
    <t>S2.4c</t>
  </si>
  <si>
    <t>Percentage of the procurement budget used for significant locations of operation that is spent on local suppliers, noting the organisation’s definitions of ‘local’ and for ‘significant locations of operation’.</t>
  </si>
  <si>
    <t>% of spend</t>
  </si>
  <si>
    <t>GRI 204-1</t>
  </si>
  <si>
    <t>● Supply chain sustainability, pages 105 and 107</t>
  </si>
  <si>
    <t>S2.4d</t>
  </si>
  <si>
    <t>Description (quantitative and qualitative) of the extent of significant infrastructure investment and services supported.</t>
  </si>
  <si>
    <t>ZAR, $US or other currency Description</t>
  </si>
  <si>
    <t>GRI 203-1</t>
  </si>
  <si>
    <t>S2.4e</t>
  </si>
  <si>
    <t>Total monetary value of financial assistance received by the organisation from any government during the reporting period.</t>
  </si>
  <si>
    <t>GRI 201-4</t>
  </si>
  <si>
    <t>S3 Health and safety</t>
  </si>
  <si>
    <t>S3.1 Workplace health and safety</t>
  </si>
  <si>
    <t>S3.1a</t>
  </si>
  <si>
    <t>Number and rate of fatalities as a result of a work-related injury or ill-health during the reporting period across the organisation; the disclosure should include both employees and workers who are not employees, but whose work and/or workplace is controlled by the organisation.</t>
  </si>
  <si>
    <t>GRI 403-9 
GRI 403-10
ESRS-S1-11
SASB 320</t>
  </si>
  <si>
    <t>Maintaining strong safety and health standards can improve employee productivity and operational efficiency. Working proactively in these areas of business will help identify and mitigate risks and it is increasingly required by law.</t>
  </si>
  <si>
    <t>S3.1b</t>
  </si>
  <si>
    <t>No / rate</t>
  </si>
  <si>
    <t>GRI 403-9 
GRI 403-10 
SASB 320</t>
  </si>
  <si>
    <t>S3.1c</t>
  </si>
  <si>
    <t>An explanation of how the organisation facilitates workers’ access to non-occupational medical and healthcare services and the scope of access provided for employees and workers, and a description of any voluntary health promotion services and programmes offered to workers to address major non-work-related health risks, including the specific health risks addressed.</t>
  </si>
  <si>
    <t>GRI 403-6</t>
  </si>
  <si>
    <t xml:space="preserve">● Integrated health and wellness, pages 75 to 79 </t>
  </si>
  <si>
    <t>S4 Customer Responsibility</t>
  </si>
  <si>
    <t>S4.1 High risk products and services</t>
  </si>
  <si>
    <t>S4.1a</t>
  </si>
  <si>
    <t>Description of products and services that present specific risks to individuals, communities, or the environment; an outline of the nature of these risks, and the measures taken to mitigate these.</t>
  </si>
  <si>
    <t>GRI 416-1 
GRI 417-1 
SASB 250 
SASB 0 
SASB 270</t>
  </si>
  <si>
    <t>Disclosure should demonstrate how well an organisation manages the potential impact of its products or services on customers, its exposure to product recalls, and the strength of organisation policies, practices and procedures regarding supply chain, sourcing, and manufacturing compliance. Potential areas of concern include (but are not limited to) products and services associated with gambling, alcohol, tobacco, food and nutrition, medicines, breast milk substitutes, consumer finance, and retailing of processed foods and alcohol.</t>
  </si>
  <si>
    <t xml:space="preserve"> ● Waste management, page 64</t>
  </si>
  <si>
    <t>S4.1b</t>
  </si>
  <si>
    <t>Number and nature of any product recalls.</t>
  </si>
  <si>
    <t>GRI 416-2 
GRI 417-2 
SASB 270</t>
  </si>
  <si>
    <t>S4.2 Product innovation</t>
  </si>
  <si>
    <t>S4.2a</t>
  </si>
  <si>
    <t>Total research and development spend.</t>
  </si>
  <si>
    <t>Adapted from US GAAP 
ASC 730</t>
  </si>
  <si>
    <t>Innovation is a significant contributor to ensuring longer-term prosperity. Total costs relating to R&amp;D can be regarded as a basic indication of an organisation’s efforts to innovate new products and services and be fit for the future. This can also provide insights into the capacity of the organisation to create new offerings and generate social or environmental benefits. The metric is a proxy to measure the effectiveness and productivity of an organisation’s investments in innovation and serves as a primary metric for the maturity phase of innovation.</t>
  </si>
  <si>
    <t>● Co-creating and preserving value with communities, page 99</t>
  </si>
  <si>
    <t>S4.2b</t>
  </si>
  <si>
    <t>Total costs related to research and development aimed at enhancing social or environmental attributes of products and services.</t>
  </si>
  <si>
    <t>Adapted from US GAAP ASC 730</t>
  </si>
  <si>
    <t>S4.2c</t>
  </si>
  <si>
    <t>Percentage of revenue from products and services designed to deliver specific social or environmental benefits or to address specific sustainability challenges; if the company applies a taxonomy or benchmark to label their activities as sustainable, they should report on the benchmark used and how they meet the criteria of the benchmark.</t>
  </si>
  <si>
    <t>% Revenue</t>
  </si>
  <si>
    <t>Adapted from GRI (FiFS7 + FiFS8) and SASB FN0102-16.a, EPIC)</t>
  </si>
  <si>
    <t>S4.3 Consumer data and privacy</t>
  </si>
  <si>
    <t>S4.3a</t>
  </si>
  <si>
    <t>A description of the mechanisms and steps taken to ensure privacy of consumer data.</t>
  </si>
  <si>
    <t>GRI 418-1 
SASB 230</t>
  </si>
  <si>
    <t>With the world becoming increasingly digitised, and with many organisations having significant access to potentially sensitive data on customers, clients and/or consumers, there is a heightened need to safeguard consumers’ rights of privacy by limiting the types of information gathered and the ways in which such information is obtained, used and secured. Increasing use of electronic communication (including for financial transactions), as well as growth in large-scale databases, raise concerns about how consumer privacy can be protected, particularly with regard to personally identifiable information.</t>
  </si>
  <si>
    <t>S4.3b</t>
  </si>
  <si>
    <t>Total number of substantiated complaints received concerning breaches of customer privacy (categorised by complaints received from outside parties and substantiated by the organisation, and complaints from regulatory bodies), and total number of identified leaks, thefts, or losses of customer data.</t>
  </si>
  <si>
    <t>S5 Supply Chain</t>
  </si>
  <si>
    <t>S5.1 Supply Chain (Social)</t>
  </si>
  <si>
    <t>S5.1a</t>
  </si>
  <si>
    <t>Description of the operations and suppliers considered to have a significant risk of child labour, forced or compulsory labour, or other significant actual and potential negative social impacts, given the type of operation, commodities, or geographic region, and the nature of the measures taken by the organisation intended to contribute to eliminating these risks.</t>
  </si>
  <si>
    <t>GRI 408-1 
GRI 409-1 
ESRS S2-2 
ESRS S2-3 
ESRS S2-5 
SASB 430 
SASB 440</t>
  </si>
  <si>
    <t>All organisations have the responsibility to respect human rights, including within their sphere of influence. Delivering on this responsibility requires that organisations exercise due diligence to identify, prevent and address any actual or potential human rights impacts resulting from their activities or the activities of those with which they have relationships. Identifying, managing and disclosing these risks, helps to mitigate potential abuses, in the interests of the organisation, affected stakeholders and society at large.</t>
  </si>
  <si>
    <t>S5.1b</t>
  </si>
  <si>
    <t>The number and percentage of identified child labour, or forced and compulsory labour incidents in its operations or value chain; and percentage of these where the reporting entity has played a role in securing remedy for those affected.</t>
  </si>
  <si>
    <t>S5.1c</t>
  </si>
  <si>
    <t>Report wherever material across the supply chain: mechanisms (eg supplier screening, and audits) to identify and address significant actual and potential negative social impacts, nature of these impacts, and measures to address these.</t>
  </si>
  <si>
    <t>GRI 414-1 
GRI 414-2 
ESRS S2-5 
SASB 430 
SASB 440</t>
  </si>
  <si>
    <t>S5.1d</t>
  </si>
  <si>
    <t>% of products certified by external agencies, % of traceable origin.</t>
  </si>
  <si>
    <t>SASB 430</t>
  </si>
  <si>
    <t>E1 Climate Change</t>
  </si>
  <si>
    <t>E1.1 GHG Emissions</t>
  </si>
  <si>
    <t>E1.1a</t>
  </si>
  <si>
    <r>
      <t>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1, Scope 2, and Scope 3 emissions. Scope 1 and Scope 2 emissions should be disclosed separately for (i) the consolidated accounting group (the parent and its subsidiaries) and (ii) associates, joint ventures, unconsolidated subsidiaries or affiliates not included in (i).</t>
    </r>
  </si>
  <si>
    <r>
      <t>Metric tonnes of carbon dioxide equivalent (tCO</t>
    </r>
    <r>
      <rPr>
        <vertAlign val="subscript"/>
        <sz val="8"/>
        <color rgb="FF404041"/>
        <rFont val="Arial"/>
        <family val="2"/>
      </rPr>
      <t>2</t>
    </r>
    <r>
      <rPr>
        <sz val="8"/>
        <color rgb="FF404041"/>
        <rFont val="Arial"/>
        <family val="2"/>
      </rPr>
      <t>e)</t>
    </r>
  </si>
  <si>
    <t>IFRS S2
GRI 305:1-3 
ESRS E1-7 
ESRS E1-8 
ESRS E1-9 
ESRS E1-10 
SASB 110 
TCFD
GHG Protocol</t>
  </si>
  <si>
    <t>GHG emissions cause climate change, which is expected to have increasingly significant economic, environmental, and social impacts. As a result, GHGs are a key focus area for policy, regulatory, market and technology responses to limit rising temperatures. Organisations with emission-intensive business models are likely to face greater risks from the transition to a lower emission economy in terms of increased regulatory requirements and additional capital expenditure. For many organisations, the most significant GHG emissions are found in their supply chains, not in their own operations. Reporting on Scope 3 emissions can assist in identifying potential supply chain risks in terms of exposure to the transition to a lower emission economy. It can also help improve energy efficiency and cost reduction programmes.</t>
  </si>
  <si>
    <t>E1.1b</t>
  </si>
  <si>
    <t>Scope 3 emissions should include upstream and downstream emissions. The categories of Scope 3 emissions and basis for measurement for information provided by entities in the value chain should be disclosed. Recognising the challenges related to the disclosure of Scope 3 emissions, including data availability, reasons should be provided when Scope 3 emissions or categories of Scope 3 emissions are omitted.</t>
  </si>
  <si>
    <t>IFRS S2 
GRI 305:1-3 
ESRS E1-9</t>
  </si>
  <si>
    <r>
      <rPr>
        <sz val="8"/>
        <color rgb="FF404041"/>
        <rFont val="Arial"/>
        <family val="2"/>
      </rPr>
      <t xml:space="preserve">Reason for omissions provided on </t>
    </r>
    <r>
      <rPr>
        <u/>
        <sz val="8"/>
        <color rgb="FFA4CE4C"/>
        <rFont val="Arial"/>
        <family val="2"/>
      </rPr>
      <t>● Our approach to ESG, page 11</t>
    </r>
  </si>
  <si>
    <t>E1.1c</t>
  </si>
  <si>
    <r>
      <t>GHG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</si>
  <si>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r>
      <t>MtCO</t>
    </r>
    <r>
      <rPr>
        <vertAlign val="subscript"/>
        <sz val="8"/>
        <color rgb="FF404041"/>
        <rFont val="Arial"/>
        <family val="2"/>
      </rPr>
      <t>2</t>
    </r>
    <r>
      <rPr>
        <sz val="8"/>
        <color rgb="FF404041"/>
        <rFont val="Arial"/>
        <family val="2"/>
      </rPr>
      <t>-e per unit of output</t>
    </r>
  </si>
  <si>
    <t>GRI 305:1-3 
ESRS E1-10</t>
  </si>
  <si>
    <t>E1.2 Energy mix</t>
  </si>
  <si>
    <t>Total energy use and share of energy usage by generation type noting use of energy from renewable non-fossil sources, (namely wind, solar (solar thermal and solar photovoltaic) and geothermal energy, ambient energy, tide, wave and other ocean energy, hydropower, biomass, landfill gas, sewage treatment plant gas, and biogas).</t>
  </si>
  <si>
    <t>MWhs or GJ/ Percentage by type</t>
  </si>
  <si>
    <t>GRI 302 
ESRS E1-5 
SASB 130</t>
  </si>
  <si>
    <t xml:space="preserve"> ● Energy efficiency, page 49</t>
  </si>
  <si>
    <t>E1.3 Science-based targets</t>
  </si>
  <si>
    <t>Define and report progress against time-bound short-, medium-, and long-term science-based GHG emissions targets that are in line with the goals of the Paris Agreement and Glasgow Climate Pact. This includes reducing global carbon dioxide emissions by 45% by 2030 relative to the 2010 level, and to net zero around mid-century, based on the best available scientific knowledge and equity, taking into account common but differentiated responsibilities and respective capabilities, and in the context of sustainable development and efforts to eradicate poverty. Science-based emissions reduction targets should be informed by recognised scientific methodologies and verified through approved processes; they should (as an absolute minimum) be consistent with relevant host country/ies’ Nationally Determined Contribution.</t>
  </si>
  <si>
    <t>GRI 305 
SASB 110</t>
  </si>
  <si>
    <t>The Paris Agreement and recent Glasgow Climate Pact aim to limit the global average temperature increase to well below 2°C above pre-industrial levels and preferably to 1.5°C above pre-industrial levels. Climate-related risks such as extreme weather events are projected to increase substantially as temperatures increase. Science-based targets are emission reduction targets aligned with the latest climate science that provide companies with a pathway that is consistent with the Paris Agreement. Under the Paris Agreement, the principle of common but differentiated responsibilities and respective capabilities acknowledges different national circumstances while calling on all parties to take action.</t>
  </si>
  <si>
    <t>E1.4 Just transition</t>
  </si>
  <si>
    <t>E1.4a</t>
  </si>
  <si>
    <t>Existence and nature of a ‘transition plan’ that commits to stakeholder engagement with affected workers and communities (see the JSE Climate Disclosure Guidance for further detail).</t>
  </si>
  <si>
    <t>TCFD consultation WBA
GRI 11
(Oil and Gas supplement)</t>
  </si>
  <si>
    <t>The Paris Agreement incorporated the notion of a “just transition”, which originated in the labour movement, to signal the importance of minimising the negative impacts and maximising the positive opportunities for communities and workers as part of the shift toward a low emission economy. Given the importance of the just transition, it will be critical to pay increasing attention to the related risks and opportunities and ensure that social considerations are also addressed in decarbonisation and energy transition plans.</t>
  </si>
  <si>
    <t>E1.4b</t>
  </si>
  <si>
    <t>Number of workers in the past year recruited, retrained, retrenched, and/or compensated due to implementation of the decarbonisation plan.</t>
  </si>
  <si>
    <t>#</t>
  </si>
  <si>
    <t>E1.4c</t>
  </si>
  <si>
    <t>Number of engagements undertaken with affected parties by group and geography.</t>
  </si>
  <si>
    <t>E1.4d</t>
  </si>
  <si>
    <t>Nature of climate-related lobbying activities, and those of relevant associations and membership groups, and their alignment with the objectives of the Paris Agreement and Glasgow Climate Pact.</t>
  </si>
  <si>
    <t>▲Engaging our stakeholders, page 43</t>
  </si>
  <si>
    <t>● Climate change adaptation and resilience, page 41</t>
  </si>
  <si>
    <t>E1.4e</t>
  </si>
  <si>
    <t>Nature of provision for delivery of the transition plan within executive remuneration.</t>
  </si>
  <si>
    <t>E1.4f</t>
  </si>
  <si>
    <t>Nature of provision for impacts on workers and communities within climate scenario plans.</t>
  </si>
  <si>
    <t>● Transitioning into a low-carbon business, pages 17 to 18</t>
  </si>
  <si>
    <t>E1.4g</t>
  </si>
  <si>
    <t>Amount of capital and expenditure deployed on direct and indirect climate adaptation and climate mitigation efforts.</t>
  </si>
  <si>
    <t>ZAR/US$ etc</t>
  </si>
  <si>
    <t>E2 Water security</t>
  </si>
  <si>
    <t>E2.1 Water usage</t>
  </si>
  <si>
    <t>E2.1a</t>
  </si>
  <si>
    <t>Total water consumption from all areas, and from areas with water stress.</t>
  </si>
  <si>
    <t>Megalitres</t>
  </si>
  <si>
    <t>GRI 303-5 
ESRS-E3-4 
SASB 140</t>
  </si>
  <si>
    <t>Water is a finite resource and its consumption has implications for the environment and society at both local and national levels. Organisations can face operational, regulatory and reputational risks relating to water use, while failing to manage water use efficiently can result in additional costs. Water usage in water-stressed areas can result in negative societal impacts due to greater competition over scarce resources. There is also a greater risk of possible operational disruptions and shutdowns.</t>
  </si>
  <si>
    <t>E2.1b</t>
  </si>
  <si>
    <t>Total water withdrawal from all areas with water stress, with a breakdown by following sources if applicable: surface water, groundwater, seawater, produced water, third-party water.</t>
  </si>
  <si>
    <t>GRI 303-3 
ESRS-E3-4 
SASB 140</t>
  </si>
  <si>
    <t>E2.1c</t>
  </si>
  <si>
    <t>Freshwater consumption intensity: total freshwater use per material unit (eg sales revenue, unit of production, m2 of building, or other).</t>
  </si>
  <si>
    <t>Megalitres/per unit</t>
  </si>
  <si>
    <t>ESRS-E3-4 
SASB 140</t>
  </si>
  <si>
    <t>E3 Biodiversity and land use</t>
  </si>
  <si>
    <t>E3.1 Biodiversity footprint (ecosystems)</t>
  </si>
  <si>
    <t>E3.1a</t>
  </si>
  <si>
    <t>Number and area of sites owned, leased, or managed in or adjacent to areas of high biodiversity value (Key Biodiversity Areas – KBAs), for operations (if applicable) and full supply chain (if material).</t>
  </si>
  <si>
    <t># and hectares (or km2 if applicable)</t>
  </si>
  <si>
    <t>GRI 304-1 
ESRS-E2-6</t>
  </si>
  <si>
    <t>As noted in the World Economic Forum’s 2020 Global Risks Report “biodiversity loss has critical implications for humanity, from the collapse of food and health systems to the disruption of entire supply chains.” Key biodiversity areas (KBAs) are sites that contribute significantly to the global persistence of biodiversity, while protected areas are areas of recognised ecological or cultural importance that typically have specific legal protections. KBAs as defined in South Africa by SANBI include Critical Biodiversity Areas and Ecological Support Areas Companies with operations inside or close to such areas may pose a greater threat to biodiversity and, as a result, face a heightened risk of exposure to associated legal or reputational risk.
A primary driver of biodiversity loss is the growth in demand for land or marine areas and the associated conversion of ecosystems. Current demand for land is indicated in the area of land used in a company’s operations and supply chains while the annual change reflects whether there is increasing or decreasing pressure for new conversions of ecosystems.</t>
  </si>
  <si>
    <t>E3.1b</t>
  </si>
  <si>
    <t>Area of land used for the production of basic plant, animal or mineral commodities (e.g. the area of land used for forestry, agriculture or mining activities).</t>
  </si>
  <si>
    <t>Total surface Hectares</t>
  </si>
  <si>
    <t>GRI 304-2 
ESRS-E4-5</t>
  </si>
  <si>
    <t>E3.1c</t>
  </si>
  <si>
    <t>Level of capital and expenditure deployed towards implementation of measures undertaken to manage positive impacts and avoid, minimise, restore/ rehabilitate and/or offset negative impacts on biodiversity and ecosystems.</t>
  </si>
  <si>
    <t>ESRS-E4-7</t>
  </si>
  <si>
    <t>E3.1d</t>
  </si>
  <si>
    <t>Describe wherever material across the value chain mechanisms aimed at enhancing management of biodiversity and ecosystem impacts (such as policies, targets, certifications, and audits).</t>
  </si>
  <si>
    <t>GRI 304 
ESRS-E4-7</t>
  </si>
  <si>
    <t>●  Biodiversity protection, pages 53 to 57</t>
  </si>
  <si>
    <t>E3.1e</t>
  </si>
  <si>
    <t>Describe and report results of any processes aimed at identifying, assessing and/or managing the biodiversity footprint of the organisation, including for example: size and location of all habitat areas protected or restored, and whether the success of the restoration measure was or is approved by independent external professionals; and status of each area based on its condition at the close of the reporting period, noting the standards and methodologies used.</t>
  </si>
  <si>
    <t>Description Hectares (or km2)</t>
  </si>
  <si>
    <t>GRI 304-3</t>
  </si>
  <si>
    <t>E4.1 Solid waste</t>
  </si>
  <si>
    <t>E4.1a</t>
  </si>
  <si>
    <t>Total weight of waste generated (non-recycled), with a breakdown by composition of waste, noting % directed to disposal (including landfill and incineration), and % diverted from disposal (eg reuse, recycling, recovery).</t>
  </si>
  <si>
    <t>Tonnes and %</t>
  </si>
  <si>
    <t>GRI 306-3 
ESRS-E5-6 
SASB 150</t>
  </si>
  <si>
    <t>Waste is a growing concern in many economies due to factors such as urbanisation, poor regulation and standards, inadequate facilities, and new sources of waste such as plastic and e-waste. Waste management is critical for both environmental protection and public health. Effective waste management, which can include circular economy principles, can reduce operational and capital costs through improved efficiencies and, in some case, provide new input sources. A failure to manage waste can result in reputational damage and increase potential financial and legal liability costs.</t>
  </si>
  <si>
    <t>E4.1b</t>
  </si>
  <si>
    <t>Total weight of hazardous waste generated, noting % directed to disposal (including landfill and incineration), and % diverted from disposal (eg reuse, recycling, recovery).</t>
  </si>
  <si>
    <t>GRI 306-4 
GRI 306-5 
ESRS-E5-6 
SASB 150</t>
  </si>
  <si>
    <t>E4.1c</t>
  </si>
  <si>
    <t>Waste intensity: total waste per material unit (eg sales revenue, unit of production, or other).</t>
  </si>
  <si>
    <t>Tonnes / ZAR or US$ etc / unit</t>
  </si>
  <si>
    <t>GRI 306-3</t>
  </si>
  <si>
    <t xml:space="preserve"> ● Water security, page 52</t>
  </si>
  <si>
    <t>E4.2 Single use plastic</t>
  </si>
  <si>
    <t>Report wherever material along the value chain: estimated metric tonnes of single-use plastic consumed and share (%) of single-use plastic weight of total plastic weight.</t>
  </si>
  <si>
    <t>Tonnes / %</t>
  </si>
  <si>
    <t>ESRS-E5-4 
ESRS-E5-5 
SASB 410</t>
  </si>
  <si>
    <t>Eliminating plastic pollution requires a shift from single-use to reusable packaging. Recycling is important, but reusable packaging will reduce the need for single-use products. Plastic waste has significant environmental impacts that range from the loss of marine life to the build-up of potentially toxic material in the food chain.</t>
  </si>
  <si>
    <t>E4.3 Atmospheric pollution</t>
  </si>
  <si>
    <t>E4.3a</t>
  </si>
  <si>
    <t>Report wherever material along the value chain: nitrogen oxides (NOx), sulphur oxides (SOx), volatile organic compounds (VOC), persistent organic pollutants (POP), particulate matter, and other significant air emissions identified in relevant regulations.</t>
  </si>
  <si>
    <t>Kilograms or multiples per emission type</t>
  </si>
  <si>
    <t>GRI 305-7 
ESRS-E2-4 
SASB 120</t>
  </si>
  <si>
    <t>Air pollutants, which include particulate matter, volatile organic compounds and the oxides of sulphur and nitrogen, are harmful to human health and a leading cause of respiratory illnesses and premature death around the world. Pollutant emissions in densely populated areas are often particularly harmful due to the large number of people affected and the higher level of ambient pollution.</t>
  </si>
  <si>
    <t>E4.3b</t>
  </si>
  <si>
    <t>Wherever possible estimate the proportion of specified emissions that occur in or adjacent to urban/densely populated areas.</t>
  </si>
  <si>
    <t>Percentage</t>
  </si>
  <si>
    <t>ESRS-E2-5</t>
  </si>
  <si>
    <t>E4.4 Water pollution</t>
  </si>
  <si>
    <t>Megalitres, description and # of incidents</t>
  </si>
  <si>
    <t>GRI 303-4 
ESRS-E2-5 
ESRS-E2-6</t>
  </si>
  <si>
    <t>Environmental issues in the supply chain can lead to operational risks, such as shutdowns, financial risks from fines and compliance orders, and reputational risks. These can impact an organisation’s ability to access finance and capital. Mechanisms such as supplier codes of conduct can reduce environmental risks in the supply chain by improving business practices. These can result in positive returns through lower costs, improved efficiency and access to new markets.</t>
  </si>
  <si>
    <t>E5 Supply Chain and Materials</t>
  </si>
  <si>
    <t>E5.1 Supply chain (environmental)</t>
  </si>
  <si>
    <t>Report wherever material across the supply chain: mechanisms (eg supplier screening, and audits) to identify and address significant actual and potential negative environmental impacts, nature of these impacts, and measures to address these.</t>
  </si>
  <si>
    <t>GRI 308-1 
GRI 308-2 
SASB 440 
SASB 430</t>
  </si>
  <si>
    <t xml:space="preserve"> ● Ethical culture, page 121</t>
  </si>
  <si>
    <t>E5.2 Materials of concern</t>
  </si>
  <si>
    <t>E5.2a</t>
  </si>
  <si>
    <t>Process to identify and manage emerging materials and chemicals of concern in products (materials of concern could include conflict minerals or recognised high impact raw materials such as palm oil).</t>
  </si>
  <si>
    <t>GRI 417-1 
SASB 430</t>
  </si>
  <si>
    <t>Materials of concern in the supply chain can raise both reputational and operational risks due to environmental factors such as biodiversity loss, deforestation, water pollution and waste management. A process to identify and manage materials of concern, such as a due diligence and supply chain mapping process, should be used to prevent and/or address potential environmental impacts.</t>
  </si>
  <si>
    <t>E5.2b</t>
  </si>
  <si>
    <t>Percentage of materials identified in point 1 above that are covered by a sustainability certification standard or formalised sustainability management programme.</t>
  </si>
  <si>
    <t>% materials</t>
  </si>
  <si>
    <t>Signing up to a sustainability certification standard or formalised sustainability management programme can provide stakeholders with a degree of confidence that materials of concern within the supply chain are being properly addressed.</t>
  </si>
  <si>
    <t>Sustainability narrative disclosures: Climate change</t>
  </si>
  <si>
    <t>An organisation should describe the board’s oversight of climate-related impacts, risks and opportunities, and its process for integrating sustainability issues into the overall governance approach.</t>
  </si>
  <si>
    <t>● ESG governance that supports our sustainability drive, pages 116 to 119</t>
  </si>
  <si>
    <t>In describing the board’s oversight of climate-related issues, the organisation should disclose the following information:</t>
  </si>
  <si>
    <t>1.	How the board sets the direction and tone for considering climate-related impacts, risks and opportunities in the organisation, including disclosing:
a.	committee/s responsible for oversight of climate-related issues;
b.	how these responsibilities are reflected in the board’s terms of reference, mandates, and other related policies;
c.	how the board ensures that the appropriate skills and competencies are available to oversee strategies designed to respond to climate-related impacts, risks and opportunities;
d.	how the board ensures that the organisational structure/s and management-level responsibilities are appropriate for managing climate-related issues.</t>
  </si>
  <si>
    <t>● Governance oversight of climate change, page 13</t>
  </si>
  <si>
    <t>Board role in integrating climate-related issues in strategy, business planning, and remuneration</t>
  </si>
  <si>
    <t>2.	The processes and frequency with which the board and/or board committees are informed about the organisation’s material climate-related impacts, risks and opportunities, and how these material climate-related considerations are integrated in the organisation’s:
a.	strategy development and risk management processes, including any assessment of trade-offs or sensitivity to uncertainty that may be required;
b.	capital allocation plans and decisions on major transactions;
c.	performance targets, including climate-related goals and targets; and
d.	remuneration policies and performance incentives at an executive level.</t>
  </si>
  <si>
    <t>● Integrating climate change into our strategy, page 13</t>
  </si>
  <si>
    <t>● Managing climate change-related risks, page 15</t>
  </si>
  <si>
    <r>
      <t xml:space="preserve">3.	The process followed by the board and/or its committees to monitor:
a.	management’s activities in assessing and managing climate-related impacts, risks and opportunities, including whether that role is delegated to specific management-level positions or committees and how oversight is exercised over that position or committee;
b.	the outcomes of impact, risk and opportunity assessments, evaluations, and responses;
c.	the controls and procedures relating to the management of climate impacts, risks and opportunities, and how these are integrated with other internal functions;
d.	the organisation’s progress against climate goals and targets; and
</t>
    </r>
    <r>
      <rPr>
        <sz val="8"/>
        <color theme="1" tint="0.14999847407452621"/>
        <rFont val="Arial"/>
        <family val="2"/>
      </rPr>
      <t>e.	the views of affected stakeholders and the quality of the organisation’s stakeholder engagement processes.</t>
    </r>
  </si>
  <si>
    <t>▲Combined assurance for effective governance, page 81</t>
  </si>
  <si>
    <t>● Trust, good reputation and legitimacy, page 130</t>
  </si>
  <si>
    <t>An organisation should describe how an assessment of climate-related impacts, risks and opportunities has influenced the organisation's strategy, and what impact this has had on the organisation’s overall performance, both positive and negative.</t>
  </si>
  <si>
    <t>In describing how climate-related issues inform strategy, the organisation should disclose the following information:</t>
  </si>
  <si>
    <t>Climate-related impacts, risks and opportunities</t>
  </si>
  <si>
    <t>1.The organisation's most significant climate-related impacts (positive and negative) on people, the environment and the economy, over the short, medium, and long term, noting the nature of its dependencies and impacts on specific resources and relationships (‘impact materiality’); and</t>
  </si>
  <si>
    <t>2.The organisation's most significant climate-related risks and opportunities across its value chain that the organisation reasonably expects could positively or negatively impact its business model, strategy, cash flows, access to finance, and its cost of capital, over the short, medium, and long term (‘financial materiality’); this should include a description of where in the value chain these risks and opportunities are concentrated and indicate whether the risks are physical risks or transition risks.</t>
  </si>
  <si>
    <t>▲ Our risks and opportunities, pages 29 and 38</t>
  </si>
  <si>
    <t>3. How the organisation defines short, medium, and long term, and how these definitions are linked to the organisation’s strategic planning horizons and capital allocation plans, noting that these time frames can vary significantly between organisations and industry sectors.</t>
  </si>
  <si>
    <t xml:space="preserve"> ● Transitioning into a low-carbon business, page 12</t>
  </si>
  <si>
    <t>4.	How the identified material climate-related issues have informed the organisation’s business model, its strategic objectives and targets, transition plans, and financial planning, over the short, medium, and long term, recognising that climate-related issues often manifest themselves over the medium and longer term. This should address how the organisation is responding to material climate-related issues and plans to achieve any climate-related targets including disclosure of:
a.	the changes the organisation is making in strategy and resource allocation;
b.	information, including the amount of capital or expenditure deployed, on the direct adaptation and mitigation efforts being undertaken;
c.	information, including the amount of capital or expenditure deployed, on the indirect adaptation and mitigation efforts being undertaken;
d.	how changes are being resourced;
e.	the processes to review objectives and targets;
f.	the potential use of carbon offsets to achieve objectives and targets, including the type of carbon offset, verification schemes used and other factors relevant to establish credibility of offsets;
g.	qualitative and quantitative information regarding the progress of plans disclosed in prior reporting periods;
h.	whether transition plans commit to stakeholder engagement with workers and communities.</t>
  </si>
  <si>
    <t xml:space="preserve"> ● Transitioning into a low-carbon business, pages 12 to 18</t>
  </si>
  <si>
    <t xml:space="preserve"> ● Climate change adaptation and resilience, pages 36 to 43</t>
  </si>
  <si>
    <t>6. How the financial position and performance is expected to change over time given the organisation’s strategy to address significant climate-related impacts, risks and opportunities.</t>
  </si>
  <si>
    <t>7.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adjust or adapt its strategy and business model, over time</t>
  </si>
  <si>
    <t>● Managing climate-related risks, pages 15 to 18</t>
  </si>
  <si>
    <t>8. Commentary on the value created, preserved, or eroded for the organisation, its stakeholders, and society and the environment more broadly</t>
  </si>
  <si>
    <t>Management</t>
  </si>
  <si>
    <t>An organisation should describe how climate-related impacts, risks and opportunities are identified, assessed, and integrated into the organisation’s management processes.</t>
  </si>
  <si>
    <t>In describing the integration of climate-related issues in the organisation’s management processes, the organisation should disclose the following information:</t>
  </si>
  <si>
    <t>1. The processes in place for identifying, prioritising, monitoring, and managing climate-related impacts, risks and opportunities</t>
  </si>
  <si>
    <t xml:space="preserve"> ● Transitioning into a low-carbon business, pages 12 to 15, 17 to 18</t>
  </si>
  <si>
    <t>● Climate change adaptation and resilience, pages 38 to 43</t>
  </si>
  <si>
    <t xml:space="preserve"> ● Transitioning into a low-carbon business, page 15</t>
  </si>
  <si>
    <t>3. The steps taken to access a diversity of perspectives (both internal and external to the organisation) in identifying and organisation climate-related impacts, risks, and opportunities.</t>
  </si>
  <si>
    <t>● Delivering measurable results and impact, pages 19 to 23</t>
  </si>
  <si>
    <t>Scope 1 and 2</t>
  </si>
  <si>
    <r>
      <t>1.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t>
    </r>
  </si>
  <si>
    <t>a. Scope 1 emissions;</t>
  </si>
  <si>
    <t>b. Scope 2 emissions</t>
  </si>
  <si>
    <t>Scope 3</t>
  </si>
  <si>
    <r>
      <t>2.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3 emissions including:</t>
    </r>
  </si>
  <si>
    <t>a. breakdown of GHG emissions according to relevant upstream and downstream categories;</t>
  </si>
  <si>
    <t>b. the basis for measurement used by entities providing information within the organisation’s value chain;</t>
  </si>
  <si>
    <t>c. reasons for omitting any particular Scope 3 emissions in the value chain.</t>
  </si>
  <si>
    <t>GHG intensity</t>
  </si>
  <si>
    <r>
      <t>3. Greenhouse gas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</si>
  <si>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t>Vulnerability assessments</t>
  </si>
  <si>
    <t>4. The amount and percentage of assets or business activities vulnerable to transition risks.</t>
  </si>
  <si>
    <t>5. The amount and percentage of assets or business activities vulnerable to physical risks.</t>
  </si>
  <si>
    <t>6. The amount and percentage of assets or business activities aligned with climate-related opportunities.</t>
  </si>
  <si>
    <t>Carbon capex</t>
  </si>
  <si>
    <t>7. The amount of capital expenditure, financing or investment deployed towards climate-related risks and opportunities.</t>
  </si>
  <si>
    <t>● Climate change adaptation and resilience, Key achievements, page 36</t>
  </si>
  <si>
    <t xml:space="preserve">Carbon cost </t>
  </si>
  <si>
    <t>8. The internal price of carbon per metric tonne of greenhouse gas emissions that the entity uses to assess the costs of its emissions and an explanation of how this is applied in strategy implementation and decision-making.</t>
  </si>
  <si>
    <t xml:space="preserve"> ● Transitioning into a low-carbon business, page 16</t>
  </si>
  <si>
    <t>Executive remuneration</t>
  </si>
  <si>
    <t>9. Disclosure on how climate-related considerations are factored into executive remuneration policies including:</t>
  </si>
  <si>
    <t>● Remuneration report, page 176, 177</t>
  </si>
  <si>
    <t>a. the percentage of executive management remuneration recognised in the current period that is linked to climate-related considerations, and the split between long-term and short-term incentives;</t>
  </si>
  <si>
    <t>b. the rationale for the chosen metrics, noting how these metrics are tied to the organisation’s business drivers;</t>
  </si>
  <si>
    <t>c. whether executive remuneration is aligned to the organisation’s transition plan.</t>
  </si>
  <si>
    <t>Stakeholder engagement</t>
  </si>
  <si>
    <t>10. Disclosure on stakeholder engagement with workers and communities on transition plans and subsequent responses including:</t>
  </si>
  <si>
    <t>a. how many engagements have been undertaken with affected parties by group and geography;</t>
  </si>
  <si>
    <t>▲ Delivering sustainable value creation, page 5</t>
  </si>
  <si>
    <t>b. how many workers in the past year have been retrained/retrenched/compensated due to their decarbonisation plans.</t>
  </si>
  <si>
    <t>Lobbying and memberships</t>
  </si>
  <si>
    <t>Targets</t>
  </si>
  <si>
    <t>12. The specific targets used manage climate-related impacts, risks and opportunities and the metrics used by the board or management to measure progress against these targets and achieving the organisation’s strategic goals including:</t>
  </si>
  <si>
    <t>● Transitioning into a low-carbon business, pages 14 and 15</t>
  </si>
  <si>
    <t>a. whether the target is absolute or intensity based;</t>
  </si>
  <si>
    <t>b. the objective of the target;</t>
  </si>
  <si>
    <t>c. how the target compares with those created in the latest international agreement on climate change;</t>
  </si>
  <si>
    <t>● Climate change adaptation and resilience, pages 39 and 41</t>
  </si>
  <si>
    <t>d. time frames over which the target applies;</t>
  </si>
  <si>
    <t>▲ Our strategy, page 48</t>
  </si>
  <si>
    <t>e. base year from which progress is measured;</t>
  </si>
  <si>
    <t>f. a description of the methodologies used to calculate targets and metrics;</t>
  </si>
  <si>
    <t>g. any milestones or interim targets;</t>
  </si>
  <si>
    <t>h. whether the target has been validated by a third party.</t>
  </si>
  <si>
    <t>UNGC Communication on Progress</t>
  </si>
  <si>
    <t xml:space="preserve">Exxaro has voluntarily participated in the United Nations Global Compact (UNGC) principles, through our annual Communication on Progress (CoP) since 2017. Our most recent CoP submission, published in October 2022, covers our performance for the period 1 January 2021 to 31 December 2021 (the 2021 financial year), and is available on the link below. We did not complete the 2023 CoP submission, as submission was made voluntary due to technical issues experienced with the CoP platform. Our 2024 CoP submission will be in line with the new CoP platform and format, and will be submitted during the universal submission period (March to July 2024). </t>
  </si>
  <si>
    <t>Our previous submissions can be found on the links below:</t>
  </si>
  <si>
    <t>Air quality management</t>
  </si>
  <si>
    <t>Energy efficiency</t>
  </si>
  <si>
    <t>Water security</t>
  </si>
  <si>
    <t>Mine closure and rehabilitation</t>
  </si>
  <si>
    <t>As envisioned in our Sustainable Growth and Impact strategy, we aim to go beyond compliance to achieve positive impact – becoming a catalyst for economic growth and environmental stewardship. We aim to be a leading mining company and a responsible steward of the environment through our response and executing on our environmental commitments.</t>
  </si>
  <si>
    <t>Environmental incidents</t>
  </si>
  <si>
    <t>▲ Increase
▼ Decrease
► Unchanged</t>
  </si>
  <si>
    <t>Level 1 environmental incidents</t>
  </si>
  <si>
    <t>Trend</t>
  </si>
  <si>
    <t>Group</t>
  </si>
  <si>
    <t>▼</t>
  </si>
  <si>
    <t>Mpumalanga</t>
  </si>
  <si>
    <t>Belfast</t>
  </si>
  <si>
    <t>Leeuwpan</t>
  </si>
  <si>
    <t>Matla</t>
  </si>
  <si>
    <t>Limpopo</t>
  </si>
  <si>
    <t>Grootegeluk</t>
  </si>
  <si>
    <t>Tshikondeni</t>
  </si>
  <si>
    <t>KwaZulu-Natal</t>
  </si>
  <si>
    <t>Durnacol</t>
  </si>
  <si>
    <t>►</t>
  </si>
  <si>
    <t>Hlobane</t>
  </si>
  <si>
    <t>Cennergi</t>
  </si>
  <si>
    <t>Addressing the deterioration of air quality remains one of our top priorities, as pollution has significant negative environmental and social impacts. Our risk-based approach ensures that we continue striving for air pollution reduction for our people and planet.</t>
  </si>
  <si>
    <t>Dust fallout</t>
  </si>
  <si>
    <t>Highest recorded</t>
  </si>
  <si>
    <t>Maximum allowance</t>
  </si>
  <si>
    <t>Limits</t>
  </si>
  <si>
    <t xml:space="preserve">Non-residential dust fallout exceedances 
</t>
  </si>
  <si>
    <t>Two exceedances per BU per year (not occurring in sequential months)</t>
  </si>
  <si>
    <t>9 across 6 BUs</t>
  </si>
  <si>
    <t>Residential dust fallout exceedances</t>
  </si>
  <si>
    <t>2 at Matla</t>
  </si>
  <si>
    <t xml:space="preserve">Climate change adaptation and resilience </t>
  </si>
  <si>
    <t>From governance to strategy, risk management and capital allocation, among others, climate change and its impact on our business and stakeholders are central to our thinking and actions. Our ability to create sustained value now and into the future drives our response to the climate change agenda.</t>
  </si>
  <si>
    <t>Our CDP score</t>
  </si>
  <si>
    <t>Average performance</t>
  </si>
  <si>
    <t>B</t>
  </si>
  <si>
    <t>B-</t>
  </si>
  <si>
    <r>
      <t>Scope 1 and 2 GHG emissions (kCO</t>
    </r>
    <r>
      <rPr>
        <vertAlign val="subscript"/>
        <sz val="10"/>
        <color theme="0"/>
        <rFont val="Arial"/>
        <family val="2"/>
        <scheme val="major"/>
      </rPr>
      <t>2</t>
    </r>
    <r>
      <rPr>
        <sz val="10"/>
        <color theme="0"/>
        <rFont val="Arial"/>
        <family val="2"/>
        <scheme val="major"/>
      </rPr>
      <t>e)</t>
    </r>
  </si>
  <si>
    <t>Coal mining</t>
  </si>
  <si>
    <t>Africa</t>
  </si>
  <si>
    <t>Global average</t>
  </si>
  <si>
    <t>GHG consumption and efficiency</t>
  </si>
  <si>
    <r>
      <t>GHG emissions (ktCO</t>
    </r>
    <r>
      <rPr>
        <b/>
        <vertAlign val="subscript"/>
        <sz val="9.5"/>
        <color theme="4"/>
        <rFont val="Arial"/>
        <family val="2"/>
      </rPr>
      <t>2</t>
    </r>
    <r>
      <rPr>
        <b/>
        <sz val="9.5"/>
        <color theme="4"/>
        <rFont val="Arial"/>
        <family val="2"/>
      </rPr>
      <t>e)</t>
    </r>
  </si>
  <si>
    <t>Year-on-year change 
(%)</t>
  </si>
  <si>
    <t xml:space="preserve">Year-on-year change 
(%) </t>
  </si>
  <si>
    <t>2020 (baseline)</t>
  </si>
  <si>
    <r>
      <rPr>
        <b/>
        <sz val="10"/>
        <color theme="1" tint="0.14999847407452621"/>
        <rFont val="Arial"/>
        <family val="2"/>
      </rPr>
      <t>Target:</t>
    </r>
    <r>
      <rPr>
        <sz val="10"/>
        <color theme="1" tint="0.14999847407452621"/>
        <rFont val="Arial"/>
        <family val="2"/>
      </rPr>
      <t xml:space="preserve"> Actual for previous year less 5%</t>
    </r>
  </si>
  <si>
    <t>Scope 1</t>
  </si>
  <si>
    <t>▼7</t>
  </si>
  <si>
    <t>▼3.5</t>
  </si>
  <si>
    <t>▼ 10</t>
  </si>
  <si>
    <t>Scope 2*</t>
  </si>
  <si>
    <t>▼0.5</t>
  </si>
  <si>
    <t>▼2.0</t>
  </si>
  <si>
    <t>► 0</t>
  </si>
  <si>
    <t>Total scope 1 and 2</t>
  </si>
  <si>
    <t>▼2</t>
  </si>
  <si>
    <t>▼2.4</t>
  </si>
  <si>
    <t>▼ 4</t>
  </si>
  <si>
    <t>Scope 3**</t>
  </si>
  <si>
    <t>▼8.5</t>
  </si>
  <si>
    <t>▲5</t>
  </si>
  <si>
    <t>▲ 2</t>
  </si>
  <si>
    <r>
      <rPr>
        <i/>
        <vertAlign val="superscript"/>
        <sz val="6"/>
        <color rgb="FF404041"/>
        <rFont val="Arial"/>
        <family val="2"/>
      </rPr>
      <t>1</t>
    </r>
    <r>
      <rPr>
        <i/>
        <sz val="6"/>
        <color rgb="FF404041"/>
        <rFont val="Arial"/>
        <family val="2"/>
      </rPr>
      <t xml:space="preserve"> Scope 2: Electricity-based emissions are derived from the grid emission factor for South Africa, which is 1.08tCO</t>
    </r>
    <r>
      <rPr>
        <i/>
        <vertAlign val="subscript"/>
        <sz val="6"/>
        <color rgb="FF404041"/>
        <rFont val="Arial"/>
        <family val="2"/>
      </rPr>
      <t>2</t>
    </r>
    <r>
      <rPr>
        <i/>
        <sz val="6"/>
        <color rgb="FF404041"/>
        <rFont val="Arial"/>
        <family val="2"/>
      </rPr>
      <t xml:space="preserve">e per MWh.
</t>
    </r>
    <r>
      <rPr>
        <i/>
        <vertAlign val="superscript"/>
        <sz val="6"/>
        <color rgb="FF404041"/>
        <rFont val="Arial"/>
        <family val="2"/>
      </rPr>
      <t xml:space="preserve">2 </t>
    </r>
    <r>
      <rPr>
        <i/>
        <sz val="6"/>
        <color rgb="FF404041"/>
        <rFont val="Arial"/>
        <family val="2"/>
      </rPr>
      <t>Scope 3: Reported emissions based on the use of product sold by Exxaro (representing over 98% of Exxaro’s scope 3 emissions).</t>
    </r>
  </si>
  <si>
    <r>
      <t>Scope 3 GHG emissions (kCO</t>
    </r>
    <r>
      <rPr>
        <vertAlign val="subscript"/>
        <sz val="10"/>
        <color theme="0"/>
        <rFont val="Arial"/>
        <family val="2"/>
        <scheme val="major"/>
      </rPr>
      <t>2</t>
    </r>
    <r>
      <rPr>
        <sz val="10"/>
        <color theme="0"/>
        <rFont val="Arial"/>
        <family val="2"/>
        <scheme val="major"/>
      </rPr>
      <t>e)</t>
    </r>
  </si>
  <si>
    <r>
      <t>Carbon emissions by source (ktCO</t>
    </r>
    <r>
      <rPr>
        <b/>
        <vertAlign val="subscript"/>
        <sz val="9.5"/>
        <color theme="4"/>
        <rFont val="Arial"/>
        <family val="2"/>
      </rPr>
      <t>2</t>
    </r>
    <r>
      <rPr>
        <b/>
        <sz val="9.5"/>
        <color theme="4"/>
        <rFont val="Arial"/>
        <family val="2"/>
      </rPr>
      <t>e)</t>
    </r>
  </si>
  <si>
    <t xml:space="preserve">Electricity </t>
  </si>
  <si>
    <t xml:space="preserve">634 
</t>
  </si>
  <si>
    <t>▲3</t>
  </si>
  <si>
    <t>67.5%*</t>
  </si>
  <si>
    <t>65.6%*</t>
  </si>
  <si>
    <t>65.3%*</t>
  </si>
  <si>
    <t>63%*</t>
  </si>
  <si>
    <t xml:space="preserve">Diesel </t>
  </si>
  <si>
    <t xml:space="preserve">250 
</t>
  </si>
  <si>
    <t>▲10</t>
  </si>
  <si>
    <t>▼3</t>
  </si>
  <si>
    <t>26.2%*</t>
  </si>
  <si>
    <t>23.2%*</t>
  </si>
  <si>
    <t>23.1%*</t>
  </si>
  <si>
    <t>25%*</t>
  </si>
  <si>
    <t xml:space="preserve">Fugitive emissions </t>
  </si>
  <si>
    <t xml:space="preserve">60 
</t>
  </si>
  <si>
    <t>▼44</t>
  </si>
  <si>
    <t>▼14</t>
  </si>
  <si>
    <t>6.3%*</t>
  </si>
  <si>
    <t>11%*</t>
  </si>
  <si>
    <t>11.6%*</t>
  </si>
  <si>
    <t>Other sources*</t>
  </si>
  <si>
    <t xml:space="preserve">0.4 
</t>
  </si>
  <si>
    <t>0.4</t>
  </si>
  <si>
    <t>▼20</t>
  </si>
  <si>
    <t>0.5</t>
  </si>
  <si>
    <t>▼11</t>
  </si>
  <si>
    <t>0.04%*</t>
  </si>
  <si>
    <t>0.1%*</t>
  </si>
  <si>
    <t>1%*</t>
  </si>
  <si>
    <t>* Source proportion.</t>
  </si>
  <si>
    <t>Scope 2</t>
  </si>
  <si>
    <t>Total</t>
  </si>
  <si>
    <t>146.611</t>
  </si>
  <si>
    <t>177.941</t>
  </si>
  <si>
    <t>20 015.188</t>
  </si>
  <si>
    <t>20 339.740</t>
  </si>
  <si>
    <t>32.495</t>
  </si>
  <si>
    <t>18.061</t>
  </si>
  <si>
    <t>3 606.288</t>
  </si>
  <si>
    <t>3 656.844</t>
  </si>
  <si>
    <t>57.183</t>
  </si>
  <si>
    <t>25.498</t>
  </si>
  <si>
    <t>5 484.582</t>
  </si>
  <si>
    <t>5 567.263</t>
  </si>
  <si>
    <t>35.382</t>
  </si>
  <si>
    <t>108.735</t>
  </si>
  <si>
    <t>10 924.318</t>
  </si>
  <si>
    <t>11 068.434</t>
  </si>
  <si>
    <t>Mafube</t>
  </si>
  <si>
    <t>21.551</t>
  </si>
  <si>
    <t>25.648</t>
  </si>
  <si>
    <t>0.000</t>
  </si>
  <si>
    <t>47.199</t>
  </si>
  <si>
    <t>162.211</t>
  </si>
  <si>
    <t>456.330</t>
  </si>
  <si>
    <t>48 141.302</t>
  </si>
  <si>
    <t>48 759.843</t>
  </si>
  <si>
    <t>162.199</t>
  </si>
  <si>
    <t>455.713</t>
  </si>
  <si>
    <t>48 759.214</t>
  </si>
  <si>
    <t>0.013</t>
  </si>
  <si>
    <t>0.617</t>
  </si>
  <si>
    <t>0.629</t>
  </si>
  <si>
    <t>Gauteng</t>
  </si>
  <si>
    <t>0.090</t>
  </si>
  <si>
    <t>8.886</t>
  </si>
  <si>
    <t>8.975</t>
  </si>
  <si>
    <t>Corporate Centre, the conneXXion</t>
  </si>
  <si>
    <t>0.003</t>
  </si>
  <si>
    <t>2.289</t>
  </si>
  <si>
    <t>2.292</t>
  </si>
  <si>
    <t>FerroAlloys</t>
  </si>
  <si>
    <t>0.086</t>
  </si>
  <si>
    <t>6.597</t>
  </si>
  <si>
    <t>6.683</t>
  </si>
  <si>
    <t>0.814</t>
  </si>
  <si>
    <t>0.183</t>
  </si>
  <si>
    <t>0.997</t>
  </si>
  <si>
    <t>0.710</t>
  </si>
  <si>
    <t>0.152</t>
  </si>
  <si>
    <t>0.861</t>
  </si>
  <si>
    <t>0.104</t>
  </si>
  <si>
    <t>0.031</t>
  </si>
  <si>
    <t>0.135</t>
  </si>
  <si>
    <t>Pollution prevention plans</t>
  </si>
  <si>
    <r>
      <t>Anticipated emissions reduction (tCO</t>
    </r>
    <r>
      <rPr>
        <b/>
        <vertAlign val="subscript"/>
        <sz val="10"/>
        <color theme="0"/>
        <rFont val="Arial"/>
        <family val="2"/>
      </rPr>
      <t>2</t>
    </r>
    <r>
      <rPr>
        <b/>
        <sz val="10"/>
        <color theme="0"/>
        <rFont val="Arial"/>
        <family val="2"/>
      </rPr>
      <t>e)</t>
    </r>
  </si>
  <si>
    <t>Project</t>
  </si>
  <si>
    <t>Implementation</t>
  </si>
  <si>
    <t>Grootegeluk in-pit crushing and conveying project</t>
  </si>
  <si>
    <t>Ongoing</t>
  </si>
  <si>
    <t>Road management and improvement</t>
  </si>
  <si>
    <t>Pantograph utilisation optimisation</t>
  </si>
  <si>
    <t>Out-of-cycle time reduction</t>
  </si>
  <si>
    <t>Autonomous drilling</t>
  </si>
  <si>
    <t xml:space="preserve">Total </t>
  </si>
  <si>
    <t>Assumptions used to estimate anticipated GHG emission reduction: electrical and diesel conversion factors, and the project scope, are consistent.</t>
  </si>
  <si>
    <t>Energy efficiency is a critical component of our decarbonisation journey. Managing our consumption and pursuing alternative energy sources in a just and sustainable manner will ensure our long-term resilience, enabling further progress towards transitioning into a low-carbon business.</t>
  </si>
  <si>
    <t>Energy consumption and intensity</t>
  </si>
  <si>
    <t>Energy source (%)</t>
  </si>
  <si>
    <t>Electricity</t>
  </si>
  <si>
    <t>Diesel</t>
  </si>
  <si>
    <t>Total energy consumed (GJ)</t>
  </si>
  <si>
    <t>Energy intensity (MWh/kt)</t>
  </si>
  <si>
    <t xml:space="preserve">Electricity intensity </t>
  </si>
  <si>
    <t>3.37</t>
  </si>
  <si>
    <t>3.24</t>
  </si>
  <si>
    <t xml:space="preserve">Diesel intensity </t>
  </si>
  <si>
    <t>4.88</t>
  </si>
  <si>
    <t>5.25</t>
  </si>
  <si>
    <t>Electricity and diesel consumption</t>
  </si>
  <si>
    <t>Electricity (MWh)</t>
  </si>
  <si>
    <t>▲ 0.14</t>
  </si>
  <si>
    <t>▲1.38</t>
  </si>
  <si>
    <t>▼-0.67</t>
  </si>
  <si>
    <t>RoM (kt)</t>
  </si>
  <si>
    <t>▲ 8.64</t>
  </si>
  <si>
    <t>▼-2.38</t>
  </si>
  <si>
    <t>▼ -9.74</t>
  </si>
  <si>
    <t>Electrical energy intensity (MWh/kt)</t>
  </si>
  <si>
    <t>▼ -7.72</t>
  </si>
  <si>
    <t>▲4.01</t>
  </si>
  <si>
    <t>▲ 9.08</t>
  </si>
  <si>
    <t>Diesel (kl)</t>
  </si>
  <si>
    <t>▲ 0.48</t>
  </si>
  <si>
    <t>▼-9.38</t>
  </si>
  <si>
    <t>▼-11.70</t>
  </si>
  <si>
    <t>▼-9.75</t>
  </si>
  <si>
    <t>Diesel energy intensity (MWh/kt)</t>
  </si>
  <si>
    <t>▼ -10.04</t>
  </si>
  <si>
    <t>▼-7.05</t>
  </si>
  <si>
    <t>▲ 2.17</t>
  </si>
  <si>
    <t>▲9.12</t>
  </si>
  <si>
    <t>▲3.16</t>
  </si>
  <si>
    <t>▲430.13</t>
  </si>
  <si>
    <t>▲17.36</t>
  </si>
  <si>
    <t>▼-4.74</t>
  </si>
  <si>
    <t>▼-15.42</t>
  </si>
  <si>
    <t>▼-2.05</t>
  </si>
  <si>
    <t>▲7.25</t>
  </si>
  <si>
    <t>▼-10.52</t>
  </si>
  <si>
    <t>▼-0.59</t>
  </si>
  <si>
    <t>▲3.67</t>
  </si>
  <si>
    <t>▲1.08</t>
  </si>
  <si>
    <t>▲5.86</t>
  </si>
  <si>
    <t>▲10.51</t>
  </si>
  <si>
    <t>▲0.74</t>
  </si>
  <si>
    <r>
      <t>Tshikondeni</t>
    </r>
    <r>
      <rPr>
        <vertAlign val="superscript"/>
        <sz val="10"/>
        <color theme="1" tint="0.14999847407452621"/>
        <rFont val="Arial"/>
        <family val="2"/>
      </rPr>
      <t>1</t>
    </r>
  </si>
  <si>
    <t>▼-39.36</t>
  </si>
  <si>
    <t>▲36.13</t>
  </si>
  <si>
    <t>▼-53.06</t>
  </si>
  <si>
    <r>
      <t>Durnacol</t>
    </r>
    <r>
      <rPr>
        <vertAlign val="superscript"/>
        <sz val="10"/>
        <color theme="1" tint="0.14999847407452621"/>
        <rFont val="Arial"/>
        <family val="2"/>
      </rPr>
      <t>1</t>
    </r>
  </si>
  <si>
    <t>▼-4.11</t>
  </si>
  <si>
    <t>▲58.33</t>
  </si>
  <si>
    <t>▲92.00</t>
  </si>
  <si>
    <r>
      <t>Hlobane</t>
    </r>
    <r>
      <rPr>
        <vertAlign val="superscript"/>
        <sz val="10"/>
        <color theme="1" tint="0.14999847407452621"/>
        <rFont val="Arial"/>
        <family val="2"/>
      </rPr>
      <t>1</t>
    </r>
  </si>
  <si>
    <t>▼16.67</t>
  </si>
  <si>
    <t>▲100</t>
  </si>
  <si>
    <t>►0.00</t>
  </si>
  <si>
    <t>▲36.95</t>
  </si>
  <si>
    <t>▼-17.85</t>
  </si>
  <si>
    <t>▼-11.58</t>
  </si>
  <si>
    <t>▲34.82</t>
  </si>
  <si>
    <t>▲1.43</t>
  </si>
  <si>
    <t>▼-35.59</t>
  </si>
  <si>
    <t>▲107.1</t>
  </si>
  <si>
    <t>▲10.76</t>
  </si>
  <si>
    <t>10 528.00</t>
  </si>
  <si>
    <t>▲1.27</t>
  </si>
  <si>
    <t>▼-2.40</t>
  </si>
  <si>
    <t>▲4.3</t>
  </si>
  <si>
    <t>▲4.08</t>
  </si>
  <si>
    <t>▲1.92</t>
  </si>
  <si>
    <t>▲6.26</t>
  </si>
  <si>
    <t>▼-5.38</t>
  </si>
  <si>
    <t>–</t>
  </si>
  <si>
    <t>Intensities (MWh/kt)</t>
  </si>
  <si>
    <t>►0</t>
  </si>
  <si>
    <t>▲26.09</t>
  </si>
  <si>
    <t>▲-83.33</t>
  </si>
  <si>
    <t>0.07</t>
  </si>
  <si>
    <t>▼-5.88</t>
  </si>
  <si>
    <t>▲-22.22</t>
  </si>
  <si>
    <t>0.48</t>
  </si>
  <si>
    <t>▼-52.71</t>
  </si>
  <si>
    <t>▼-3.15</t>
  </si>
  <si>
    <t>▼133.33</t>
  </si>
  <si>
    <t>3.02</t>
  </si>
  <si>
    <t>▼-0.58</t>
  </si>
  <si>
    <t>▲-5.88</t>
  </si>
  <si>
    <t>16.31</t>
  </si>
  <si>
    <t>▲3.9</t>
  </si>
  <si>
    <t>▲-7.14</t>
  </si>
  <si>
    <t>4.03</t>
  </si>
  <si>
    <r>
      <rPr>
        <i/>
        <vertAlign val="superscript"/>
        <sz val="6"/>
        <color rgb="FF404041"/>
        <rFont val="Arial"/>
        <family val="2"/>
      </rPr>
      <t>1</t>
    </r>
    <r>
      <rPr>
        <i/>
        <sz val="6"/>
        <color rgb="FF404041"/>
        <rFont val="Arial"/>
        <family val="2"/>
      </rPr>
      <t xml:space="preserve"> Closed operation.</t>
    </r>
  </si>
  <si>
    <t>▲20.13</t>
  </si>
  <si>
    <t>▼-12.8</t>
  </si>
  <si>
    <t>▼-17.23</t>
  </si>
  <si>
    <t>▲28.41</t>
  </si>
  <si>
    <t>▼6.17</t>
  </si>
  <si>
    <t>▼-23.62</t>
  </si>
  <si>
    <t>▲7.37</t>
  </si>
  <si>
    <t>▼-5.7</t>
  </si>
  <si>
    <t>▲63.07</t>
  </si>
  <si>
    <t>▼-18.48</t>
  </si>
  <si>
    <t>▼-16.84</t>
  </si>
  <si>
    <t>▲2.14</t>
  </si>
  <si>
    <t>▲10.6</t>
  </si>
  <si>
    <t>▼0.74</t>
  </si>
  <si>
    <t>▼-18</t>
  </si>
  <si>
    <t>▼-3.17</t>
  </si>
  <si>
    <t>▲248</t>
  </si>
  <si>
    <t>▲87.18</t>
  </si>
  <si>
    <t>▼-37</t>
  </si>
  <si>
    <t>▲25.53</t>
  </si>
  <si>
    <t>▼ -17.85</t>
  </si>
  <si>
    <t>▲ 1.43</t>
  </si>
  <si>
    <t>▼107.1</t>
  </si>
  <si>
    <t>▲ 10.67</t>
  </si>
  <si>
    <t>▲-1.27</t>
  </si>
  <si>
    <t>▼-2.4</t>
  </si>
  <si>
    <t>▼-4.08</t>
  </si>
  <si>
    <t>▲ 6.26</t>
  </si>
  <si>
    <t>▼-12.29</t>
  </si>
  <si>
    <t>▼-17.44</t>
  </si>
  <si>
    <t>4.30</t>
  </si>
  <si>
    <t>▼-6.39</t>
  </si>
  <si>
    <t>4.60</t>
  </si>
  <si>
    <t>▲-4.16</t>
  </si>
  <si>
    <t>3.72</t>
  </si>
  <si>
    <t>▼5.98</t>
  </si>
  <si>
    <t>▼-4.31</t>
  </si>
  <si>
    <t>3.71</t>
  </si>
  <si>
    <t>▼-48.16</t>
  </si>
  <si>
    <t>▼-14.79</t>
  </si>
  <si>
    <t>▲44.6</t>
  </si>
  <si>
    <t>►-16.47</t>
  </si>
  <si>
    <t>▼-20.18</t>
  </si>
  <si>
    <t>▲42</t>
  </si>
  <si>
    <t>►0.22</t>
  </si>
  <si>
    <t>►4.08</t>
  </si>
  <si>
    <t>▲5.22</t>
  </si>
  <si>
    <t>5.36</t>
  </si>
  <si>
    <t xml:space="preserve">Water security </t>
  </si>
  <si>
    <t>Our operations span across large geographical areas, with water facilities and mining areas connected to the water resources and atmosphere. The overall inflow and outflow of water within the mine boundary are closely coupled to local climatic conditions. To ensure we safeguard sustainable access to sufficient, acceptable quality water, we implement site-specific water management plans influenced by climate change variability, watershed risks and planning scenarios.</t>
  </si>
  <si>
    <t xml:space="preserve">Consumption (ML) </t>
  </si>
  <si>
    <t>Total water withdrawal</t>
  </si>
  <si>
    <t>Surface water</t>
  </si>
  <si>
    <t>Groundwater</t>
  </si>
  <si>
    <t>Third-party water</t>
  </si>
  <si>
    <t>Total water discharged</t>
  </si>
  <si>
    <t>Total water consumption</t>
  </si>
  <si>
    <t>Water intensity (L/t RoM)</t>
  </si>
  <si>
    <t>Water consumption (m3)</t>
  </si>
  <si>
    <t xml:space="preserve">Target (L/t RoM) </t>
  </si>
  <si>
    <t>79 176kL</t>
  </si>
  <si>
    <t>n/a</t>
  </si>
  <si>
    <t>-</t>
  </si>
  <si>
    <t>21 000kL</t>
  </si>
  <si>
    <t>432kL</t>
  </si>
  <si>
    <t>Total group*</t>
  </si>
  <si>
    <t>*Includes ECC assets in 2020 and 2021.</t>
  </si>
  <si>
    <t>Water recycling</t>
  </si>
  <si>
    <t>Water recycling ratio (%)</t>
  </si>
  <si>
    <t>Our water recycling target of 38% overall water recycling ratio (defined as the total water recycled divided by total water used including
recycled water) is substantially higher than the coal industry average of 6%, as outlined in the national water use efficiency benchmarks of
the DWS. In 2023, we exceeded our performance from 2022 by 18.6% with an overall recycling ratio of 56%.</t>
  </si>
  <si>
    <t>Leeuwpan (estimated)</t>
  </si>
  <si>
    <t>Group total*</t>
  </si>
  <si>
    <t>The table below shows dams with a safety risk, as classified by DWS.</t>
  </si>
  <si>
    <t>Category I</t>
  </si>
  <si>
    <t>Category II</t>
  </si>
  <si>
    <t>—</t>
  </si>
  <si>
    <t>Brine ponds</t>
  </si>
  <si>
    <t>Cyclic ponds</t>
  </si>
  <si>
    <t>Witklip dam</t>
  </si>
  <si>
    <t>Durnacol dam no 4</t>
  </si>
  <si>
    <t>Durnacol dam no 7
Langley dam no 2
Langley dam no 3</t>
  </si>
  <si>
    <t>Unwa dam</t>
  </si>
  <si>
    <t xml:space="preserve">Waste management </t>
  </si>
  <si>
    <t>Managing our waste streams responsibly is an important part of how we minimise environmental degradation. We achieve this through prevention, minimisation, reuse and recycling while ensuring safe waste disposal as the last option.</t>
  </si>
  <si>
    <t xml:space="preserve">General waste recycled (t) </t>
  </si>
  <si>
    <t>Ferrous and non-ferrous scrap</t>
  </si>
  <si>
    <t>Paper</t>
  </si>
  <si>
    <t>High-density polyethylene</t>
  </si>
  <si>
    <t>Plastics</t>
  </si>
  <si>
    <t>Hazardous waste sent to landfill (t)</t>
  </si>
  <si>
    <t>Hazardous waste</t>
  </si>
  <si>
    <t>Safeguarding our natural ecosystems is an essential part of our business and rehabilitation initiatives. Through conservation and sustainable practices, we strive to be responsible stewards of the environment – mitigating biodiversity loss and building resilience against climate change.</t>
  </si>
  <si>
    <t>Stage 1</t>
  </si>
  <si>
    <t>Stage 2</t>
  </si>
  <si>
    <t>Stage 3</t>
  </si>
  <si>
    <t>Alien plant eradication</t>
  </si>
  <si>
    <t>Development of invader species management plan</t>
  </si>
  <si>
    <t>Physical implementation (removal of invader species)</t>
  </si>
  <si>
    <t>Maintenance (eradication of invaders on rehabilitated land)</t>
  </si>
  <si>
    <t>x</t>
  </si>
  <si>
    <t>~</t>
  </si>
  <si>
    <t xml:space="preserve">X - completed      </t>
  </si>
  <si>
    <t xml:space="preserve"># - To start in 2024 </t>
  </si>
  <si>
    <t>~ Ongoing</t>
  </si>
  <si>
    <t>Land cleared of invader plants (ha)</t>
  </si>
  <si>
    <t>Grootgeluk</t>
  </si>
  <si>
    <t>Our integrated closure planning and concurrent rehabilitation will ensure we leave a sustainable post-mining legacy – building momentum throughout our operations’ lifecycles as we work towards enhancing our positive impact and mitigating our negative impact.</t>
  </si>
  <si>
    <t>Land disturbed</t>
  </si>
  <si>
    <t>Land rehabilitated</t>
  </si>
  <si>
    <t>Land disturbed versus land rehabilitated (ha)</t>
  </si>
  <si>
    <t>Strathrae</t>
  </si>
  <si>
    <t xml:space="preserve">Exxaro and Matla rehabilitation trust funds </t>
  </si>
  <si>
    <t>2023
(Rm)</t>
  </si>
  <si>
    <t>2022
(Rm)</t>
  </si>
  <si>
    <t>2021
(Rm)</t>
  </si>
  <si>
    <t>Total unscheduled closure costs</t>
  </si>
  <si>
    <t>Growth (combined)</t>
  </si>
  <si>
    <t>Closure costs</t>
  </si>
  <si>
    <t>Operational guarantees at year end</t>
  </si>
  <si>
    <t>Estimated closure costs per operation</t>
  </si>
  <si>
    <t>DMRE office</t>
  </si>
  <si>
    <t>Estimated unscheduled closure cost (Rm)</t>
  </si>
  <si>
    <t>Estimated residual cost (Rm)</t>
  </si>
  <si>
    <t>Trust fund balance (Rm)</t>
  </si>
  <si>
    <t>Guarantee 
(Rm)</t>
  </si>
  <si>
    <t>Funding shortfall to be covered over remaining LoM 
(Rm)</t>
  </si>
  <si>
    <t>Remaining operational LoM (years)</t>
  </si>
  <si>
    <t>Coal</t>
  </si>
  <si>
    <t>Grootegeluk (including reductants area)</t>
  </si>
  <si>
    <t>Thabametsi</t>
  </si>
  <si>
    <t>Coal – operational mines</t>
  </si>
  <si>
    <t>Coal – Eskom-tied mines</t>
  </si>
  <si>
    <t>Matla Seriti section</t>
  </si>
  <si>
    <t>Paardeplaats</t>
  </si>
  <si>
    <t>Coastal Coal</t>
  </si>
  <si>
    <t>Arnot</t>
  </si>
  <si>
    <t>Coal – other</t>
  </si>
  <si>
    <t>Coal – total</t>
  </si>
  <si>
    <t>Other</t>
  </si>
  <si>
    <t>Cennergi – Amakhala</t>
  </si>
  <si>
    <t>Western Cape</t>
  </si>
  <si>
    <t>Cennergi – Tsitsikamma</t>
  </si>
  <si>
    <t>Eastern Cape</t>
  </si>
  <si>
    <t>Inactive sites</t>
  </si>
  <si>
    <t>Other – other</t>
  </si>
  <si>
    <t>Exxaro – total</t>
  </si>
  <si>
    <t xml:space="preserve">Everything we do today ensures a safer and more productive tomorrow.
</t>
  </si>
  <si>
    <t>As a labour-intensive mining business, the people we employ from local communities and the scarce skills we attract beyond our immediate operating environments are critical to our success and sustainability. We strive to maintain an excellent employee value proposition to ensure we comprehensively meet the needs and expectations of our people.</t>
  </si>
  <si>
    <t>The safety of our people is a moral imperative that underpins the sustainability and efficiency of our operations. We strive to achieve our ultimate safety goal of zero harm by proactively managing safety risks through strict and consistent implementation of Exxaro’s five safety focus areas.</t>
  </si>
  <si>
    <t>Exxaro</t>
  </si>
  <si>
    <t>Safety performance</t>
  </si>
  <si>
    <t>Target</t>
  </si>
  <si>
    <t>Fatalities</t>
  </si>
  <si>
    <t>HPIs</t>
  </si>
  <si>
    <t>LTIs</t>
  </si>
  <si>
    <t>LTIFR</t>
  </si>
  <si>
    <t>DMRE notices</t>
  </si>
  <si>
    <t>Fatality-free milestones</t>
  </si>
  <si>
    <t>- Four section 54(a) (mining activity stopped) (2022: seven) stoppages</t>
  </si>
  <si>
    <t>- Group: One year fatality-free milestone achieved on 15 August 2023
- Grootegeluk: 11 years fatality-free 
- Leeuwpan: 33 years fatality-free 
- Matla: Six years fatality-free
- Belfast: One year fatality-free
- Mines in closure: 13 years fatality-free
- FerroAlloys: 26 years fatality-free
- Cennergi: Seven years fatality-free</t>
  </si>
  <si>
    <t>Integrated health and wellness</t>
  </si>
  <si>
    <t>We recognise that a physically and psychologically safe workplace is inextricably linked to successfully delivering on our strategy. Integrated health and wellness builds resilient employees and host communities by enhancing quality of life, boosting morale, improving productivity and ensuring safety.</t>
  </si>
  <si>
    <t>Occupational diseases</t>
  </si>
  <si>
    <t>NIHL</t>
  </si>
  <si>
    <t>Pneumoconiosis</t>
  </si>
  <si>
    <t>Silicosis</t>
  </si>
  <si>
    <t>Chronic obstructive airway disease</t>
  </si>
  <si>
    <t>Occupational TB</t>
  </si>
  <si>
    <t>Occupational asthma</t>
  </si>
  <si>
    <t>Occupational disease accepted cases</t>
  </si>
  <si>
    <t>Cases accepted for compensation</t>
  </si>
  <si>
    <t>Occupational TB accepted cases</t>
  </si>
  <si>
    <t>NIHL accepted cases</t>
  </si>
  <si>
    <t>HIV/Aids awareness (employees and contractors)</t>
  </si>
  <si>
    <t>Attended information sessions</t>
  </si>
  <si>
    <t>Total tested</t>
  </si>
  <si>
    <t>% tested</t>
  </si>
  <si>
    <t>Employees tested positive</t>
  </si>
  <si>
    <t>Enrolled at December (cumulative)</t>
  </si>
  <si>
    <t>Received antiretroviral treatment</t>
  </si>
  <si>
    <t>Diversity, equity and inclusion</t>
  </si>
  <si>
    <t>2023 culture and engagement survey</t>
  </si>
  <si>
    <t>We conducted a culture and engagement survey at our corporate centre and BUs to track the efficacy and progress of culture integration. The survey was aimed at establishing a baseline of progress against the DEI strategy, leadership effectiveness and integration of key culture themes.</t>
  </si>
  <si>
    <t>Area of assessment</t>
  </si>
  <si>
    <t>Score out of 5</t>
  </si>
  <si>
    <t>Action required</t>
  </si>
  <si>
    <t>Sexual orientation and inclusion</t>
  </si>
  <si>
    <t>Maintain</t>
  </si>
  <si>
    <t>Vision and strategy</t>
  </si>
  <si>
    <t>Work environment</t>
  </si>
  <si>
    <t>Values and culture themes</t>
  </si>
  <si>
    <t>Enhance</t>
  </si>
  <si>
    <t>Gender and race inclusion</t>
  </si>
  <si>
    <t>Religion and inclusion</t>
  </si>
  <si>
    <t>Policies, systems and procedures</t>
  </si>
  <si>
    <t>Diversity and inclusion</t>
  </si>
  <si>
    <t>Proactive intervention</t>
  </si>
  <si>
    <t>Communication and trust</t>
  </si>
  <si>
    <t>Disability and inclusion</t>
  </si>
  <si>
    <t>Employee engagement</t>
  </si>
  <si>
    <t>Career development, training and advancement</t>
  </si>
  <si>
    <t>Aggregate</t>
  </si>
  <si>
    <t>2023
Number of employees</t>
  </si>
  <si>
    <t>2022
Number of employees</t>
  </si>
  <si>
    <t>2021
Number of employees</t>
  </si>
  <si>
    <t>AMCU</t>
  </si>
  <si>
    <t>FAWU</t>
  </si>
  <si>
    <t>NUMSA</t>
  </si>
  <si>
    <t>NUM</t>
  </si>
  <si>
    <t>Solidarity</t>
  </si>
  <si>
    <t>Share ownership</t>
  </si>
  <si>
    <t>Payment date</t>
  </si>
  <si>
    <t>Number of active beneficiaries</t>
  </si>
  <si>
    <t>Number of units</t>
  </si>
  <si>
    <t>Payment before tax
(R)</t>
  </si>
  <si>
    <t>Payment after tax
(R)</t>
  </si>
  <si>
    <t>March 2023</t>
  </si>
  <si>
    <t>November 2023</t>
  </si>
  <si>
    <t>In 2023, each GreenShare beneficiary received a cash payment of R10 209.92.</t>
  </si>
  <si>
    <t>Management category</t>
  </si>
  <si>
    <t>Exxaro employees</t>
  </si>
  <si>
    <t>Permanent (%)</t>
  </si>
  <si>
    <t>Contractors (%)</t>
  </si>
  <si>
    <t xml:space="preserve">Employment equity </t>
  </si>
  <si>
    <t>BEE Level</t>
  </si>
  <si>
    <t>Level</t>
  </si>
  <si>
    <t>Employment equity</t>
  </si>
  <si>
    <t>Black male employees</t>
  </si>
  <si>
    <t>All female employees</t>
  </si>
  <si>
    <t>Historically disadvantaged people*</t>
  </si>
  <si>
    <t>Mining Charter III
targets (%)</t>
  </si>
  <si>
    <t>Number</t>
  </si>
  <si>
    <t>%</t>
  </si>
  <si>
    <t>Historically disadvantaged people</t>
  </si>
  <si>
    <t>Women</t>
  </si>
  <si>
    <t>Top management</t>
  </si>
  <si>
    <t>Senior management</t>
  </si>
  <si>
    <t>Middle management</t>
  </si>
  <si>
    <t>Junior management</t>
  </si>
  <si>
    <t>People with disabilities</t>
  </si>
  <si>
    <t>Performance: 1.69% (target: 1.5%)</t>
  </si>
  <si>
    <t>*Includes white female employees.</t>
  </si>
  <si>
    <t>African</t>
  </si>
  <si>
    <t>Coloured</t>
  </si>
  <si>
    <t>Indian</t>
  </si>
  <si>
    <t>White</t>
  </si>
  <si>
    <t>Turnover by ethnicity (%)</t>
  </si>
  <si>
    <t>Female</t>
  </si>
  <si>
    <t>Male</t>
  </si>
  <si>
    <t>Turnover by gender (%)</t>
  </si>
  <si>
    <t>Semi-skilled</t>
  </si>
  <si>
    <t>Unskilled</t>
  </si>
  <si>
    <t>Turnover by category (%)</t>
  </si>
  <si>
    <t>21-30</t>
  </si>
  <si>
    <t>31-40</t>
  </si>
  <si>
    <t>41-50</t>
  </si>
  <si>
    <t>51-57</t>
  </si>
  <si>
    <t>58-63</t>
  </si>
  <si>
    <t>Turnover by age group (%)</t>
  </si>
  <si>
    <t>Absconded</t>
  </si>
  <si>
    <t>Death</t>
  </si>
  <si>
    <t>Incapacity</t>
  </si>
  <si>
    <t>Retirement</t>
  </si>
  <si>
    <t>Dismissal</t>
  </si>
  <si>
    <t>Resignation</t>
  </si>
  <si>
    <t>Reasons for termination (%)</t>
  </si>
  <si>
    <t>Turnover by age group</t>
  </si>
  <si>
    <t>Reason for termination</t>
  </si>
  <si>
    <t>Bargaining unit</t>
  </si>
  <si>
    <t>Corporate non-management and specialist</t>
  </si>
  <si>
    <t>Management and specialist</t>
  </si>
  <si>
    <t>Region</t>
  </si>
  <si>
    <t>% of workforce</t>
  </si>
  <si>
    <t>Foreign</t>
  </si>
  <si>
    <t>People development training expenditure</t>
  </si>
  <si>
    <t>Total training (Rm)</t>
  </si>
  <si>
    <t>Total training (% of total payroll)</t>
  </si>
  <si>
    <t>Training of black people (Rm)</t>
  </si>
  <si>
    <t>Black people trained (% of total payroll)</t>
  </si>
  <si>
    <t xml:space="preserve">Talent acquisition </t>
  </si>
  <si>
    <t>Black people</t>
  </si>
  <si>
    <t>Black women</t>
  </si>
  <si>
    <t xml:space="preserve">Paterson* D - External </t>
  </si>
  <si>
    <t>Paterson D  - Internal candidates</t>
  </si>
  <si>
    <t xml:space="preserve">Paterson E - External </t>
  </si>
  <si>
    <t xml:space="preserve">Paterson E - Internal candidates </t>
  </si>
  <si>
    <t>* Paterson levels refer to remuneration levels.</t>
  </si>
  <si>
    <t>Skills development</t>
  </si>
  <si>
    <t>MyNexxt e-learning platform training interventions</t>
  </si>
  <si>
    <t>Numbers of employees who attended leadership programmes</t>
  </si>
  <si>
    <t>Number of employees who enrolled in management programmes</t>
  </si>
  <si>
    <t>Number of employees enrolled in mentoring programme (24-month)</t>
  </si>
  <si>
    <t>Black employees (%)</t>
  </si>
  <si>
    <t>Black female employees (%)</t>
  </si>
  <si>
    <t>Number of employees in fast-tracking programmes</t>
  </si>
  <si>
    <t>Full-time bursars</t>
  </si>
  <si>
    <t>PIT programme graduates in our talent pipeline</t>
  </si>
  <si>
    <t xml:space="preserve">Feeder schemes </t>
  </si>
  <si>
    <t>In training</t>
  </si>
  <si>
    <t>Engineering learners</t>
  </si>
  <si>
    <t>Miner learners</t>
  </si>
  <si>
    <t>Operator learners</t>
  </si>
  <si>
    <t>Internships</t>
  </si>
  <si>
    <t>Business administration learners</t>
  </si>
  <si>
    <t>Adult education and training</t>
  </si>
  <si>
    <t>Investment (Rm)</t>
  </si>
  <si>
    <t>Employees enrolled</t>
  </si>
  <si>
    <t>Community members enrolled</t>
  </si>
  <si>
    <t>Formal studies</t>
  </si>
  <si>
    <t>Total enrolled</t>
  </si>
  <si>
    <r>
      <t>Postgraduate</t>
    </r>
    <r>
      <rPr>
        <vertAlign val="superscript"/>
        <sz val="9"/>
        <color theme="1" tint="0.14999847407452621"/>
        <rFont val="Arial"/>
        <family val="2"/>
      </rPr>
      <t>1</t>
    </r>
  </si>
  <si>
    <r>
      <t>Undergraduate</t>
    </r>
    <r>
      <rPr>
        <vertAlign val="superscript"/>
        <sz val="9"/>
        <color theme="1" tint="0.14999847407452621"/>
        <rFont val="Arial"/>
        <family val="2"/>
      </rPr>
      <t>1</t>
    </r>
  </si>
  <si>
    <r>
      <t>New skills short courses</t>
    </r>
    <r>
      <rPr>
        <vertAlign val="superscript"/>
        <sz val="9"/>
        <color theme="1" tint="0.14999847407452621"/>
        <rFont val="Arial"/>
        <family val="2"/>
      </rPr>
      <t>2</t>
    </r>
  </si>
  <si>
    <r>
      <rPr>
        <i/>
        <vertAlign val="superscript"/>
        <sz val="8"/>
        <color rgb="FF404041"/>
        <rFont val="Arial"/>
        <family val="2"/>
      </rPr>
      <t>1</t>
    </r>
    <r>
      <rPr>
        <i/>
        <sz val="8"/>
        <color rgb="FF404041"/>
        <rFont val="Arial"/>
        <family val="2"/>
      </rPr>
      <t xml:space="preserve"> South African universities.</t>
    </r>
  </si>
  <si>
    <r>
      <rPr>
        <i/>
        <vertAlign val="superscript"/>
        <sz val="8"/>
        <color rgb="FF404041"/>
        <rFont val="Arial"/>
        <family val="2"/>
      </rPr>
      <t>2</t>
    </r>
    <r>
      <rPr>
        <i/>
        <sz val="8"/>
        <color rgb="FF404041"/>
        <rFont val="Arial"/>
        <family val="2"/>
      </rPr>
      <t xml:space="preserve"> South African and international universities.</t>
    </r>
  </si>
  <si>
    <t>Housing</t>
  </si>
  <si>
    <t xml:space="preserve">Housing </t>
  </si>
  <si>
    <t>Employees who have received mortgage repayment subsidy for first-time home buyers since 2017</t>
  </si>
  <si>
    <t>Employees living in single-quarter accommodation or family units</t>
  </si>
  <si>
    <t>Employees who received housing allowance</t>
  </si>
  <si>
    <t>Employees who received living-out allowance</t>
  </si>
  <si>
    <t>Women in mining</t>
  </si>
  <si>
    <t xml:space="preserve">Female employees </t>
  </si>
  <si>
    <t>Female employees in the workforce (%)</t>
  </si>
  <si>
    <t>Full-time black female bursars in engineering and mining disciplines* (%)</t>
  </si>
  <si>
    <t>PIT programme female graduates (%)</t>
  </si>
  <si>
    <t>Learnership and internship feeder schemes (%)</t>
  </si>
  <si>
    <t>Number of black women sponsored at TVET colleges</t>
  </si>
  <si>
    <t>* South Africans at local universities.</t>
  </si>
  <si>
    <t>Trust, good reputation and legitimacy</t>
  </si>
  <si>
    <t>Value distributed to our stakeholders</t>
  </si>
  <si>
    <t>Payments to government: taxation contribution (Rm)</t>
  </si>
  <si>
    <t>GreenShare employee scheme (Rm)</t>
  </si>
  <si>
    <t>Cost of financing (Rm)</t>
  </si>
  <si>
    <t>Cash dividend paid (Rm)</t>
  </si>
  <si>
    <t>Community investment and volunteerism (Rm)</t>
  </si>
  <si>
    <t>Salaries, wages and benefits (Rm)</t>
  </si>
  <si>
    <t>Employees' tax (Rm)</t>
  </si>
  <si>
    <t>Dividend paid to non-controlling interest</t>
  </si>
  <si>
    <t>The investment we make in our communities demonstrates the importance we place on our social responsibility. Guided by sustainability, stakeholder inclusiveness and collaboration, we uplift and develop our host communities to build better futures.</t>
  </si>
  <si>
    <r>
      <rPr>
        <sz val="10"/>
        <color theme="1"/>
        <rFont val="Arial"/>
        <family val="2"/>
      </rPr>
      <t xml:space="preserve">Refer to the </t>
    </r>
    <r>
      <rPr>
        <u/>
        <sz val="10"/>
        <color theme="6"/>
        <rFont val="Arial"/>
        <family val="2"/>
      </rPr>
      <t xml:space="preserve">2023 ESG report </t>
    </r>
    <r>
      <rPr>
        <sz val="10"/>
        <color theme="1"/>
        <rFont val="Arial"/>
        <family val="2"/>
      </rPr>
      <t>for details on our Social Impact strategy.</t>
    </r>
  </si>
  <si>
    <t>Municipal capacity building programme</t>
  </si>
  <si>
    <t>Municipality retirees technical assistant mentorship (Mentor:Mentee ratio)</t>
  </si>
  <si>
    <t>XX</t>
  </si>
  <si>
    <t>10:16</t>
  </si>
  <si>
    <r>
      <t xml:space="preserve">EXX: 2022 figures to be supplied (not in 2022 ESG report). Alternatively, can delete the table.  </t>
    </r>
    <r>
      <rPr>
        <sz val="9.5"/>
        <color rgb="FF00B050"/>
        <rFont val="Arial"/>
        <family val="2"/>
        <scheme val="major"/>
      </rPr>
      <t>DELETE</t>
    </r>
  </si>
  <si>
    <t>Impact Catalyst platform for large-scale socioeconomic development investment (Rm)</t>
  </si>
  <si>
    <t xml:space="preserve">Community expenditure </t>
  </si>
  <si>
    <t>SLPs</t>
  </si>
  <si>
    <t>R14.96 million</t>
  </si>
  <si>
    <t>R13.38 million</t>
  </si>
  <si>
    <t>R56.44 million</t>
  </si>
  <si>
    <t>R27.5 million</t>
  </si>
  <si>
    <t>CSI (including disaster relief)</t>
  </si>
  <si>
    <t>R71.95 million</t>
  </si>
  <si>
    <t>R167.93 million</t>
  </si>
  <si>
    <t>R57.28 million</t>
  </si>
  <si>
    <t>R79.8 million</t>
  </si>
  <si>
    <t>ESD financial contribution</t>
  </si>
  <si>
    <t>R111.3 million</t>
  </si>
  <si>
    <t>R291.2 million</t>
  </si>
  <si>
    <t>R127.7 million</t>
  </si>
  <si>
    <t>R55.4 million</t>
  </si>
  <si>
    <t>R198.19 million</t>
  </si>
  <si>
    <t>R472.51 million</t>
  </si>
  <si>
    <t>R241.42 million</t>
  </si>
  <si>
    <t>R198.64 million</t>
  </si>
  <si>
    <t xml:space="preserve">Social investment projects in 
local economic development excluding ESD financial support (Rm) </t>
  </si>
  <si>
    <t>(Rm)</t>
  </si>
  <si>
    <t>Social investment projects in local economic development (Rm)</t>
  </si>
  <si>
    <t>Infrastructure</t>
  </si>
  <si>
    <t>Education and skills development</t>
  </si>
  <si>
    <t>ESD Hubs</t>
  </si>
  <si>
    <t>Disaster relief</t>
  </si>
  <si>
    <t>Health</t>
  </si>
  <si>
    <t>Sports/culture</t>
  </si>
  <si>
    <t>Environment/conservation</t>
  </si>
  <si>
    <t>Agriculture</t>
  </si>
  <si>
    <t>COVID-19</t>
  </si>
  <si>
    <t>Welfare</t>
  </si>
  <si>
    <t xml:space="preserve">Enterprise and supplier development </t>
  </si>
  <si>
    <t>Spend (R million)</t>
  </si>
  <si>
    <t>Beneficiaries</t>
  </si>
  <si>
    <t xml:space="preserve">Qualifying small enterprises and exempt micro-enterprises </t>
  </si>
  <si>
    <t>Youth owned</t>
  </si>
  <si>
    <t>Women owned</t>
  </si>
  <si>
    <t>Jobs retained</t>
  </si>
  <si>
    <t xml:space="preserve">ESD loan fund management </t>
  </si>
  <si>
    <t>Total recovered loan repayments since 2018 (Rm)</t>
  </si>
  <si>
    <t>Total loans approved since 2018 (Rm)</t>
  </si>
  <si>
    <t>Total outstanding or future-dated repayments (Rm)</t>
  </si>
  <si>
    <t>Investment returns (Rm)</t>
  </si>
  <si>
    <t>Returns against Stefi Call Benchmark</t>
  </si>
  <si>
    <t>Development programmes</t>
  </si>
  <si>
    <t>GIBS contractor development programme graduates</t>
  </si>
  <si>
    <t>47*</t>
  </si>
  <si>
    <t>SAICA ED financial excellence programme graduates</t>
  </si>
  <si>
    <t>52*</t>
  </si>
  <si>
    <t>Incubator hubs beneficiaries per operation</t>
  </si>
  <si>
    <t xml:space="preserve">Matla </t>
  </si>
  <si>
    <t xml:space="preserve">Tshikondeni </t>
  </si>
  <si>
    <t>* Figures reflect 2023 programme beneficiaries graduating in 2024.</t>
  </si>
  <si>
    <t>Provincial spread of supported QSEs and EMEs</t>
  </si>
  <si>
    <t>Free State</t>
  </si>
  <si>
    <t>ESD programme beneficiaries</t>
  </si>
  <si>
    <t>2022/23</t>
  </si>
  <si>
    <t>2021/22</t>
  </si>
  <si>
    <t>2020/21</t>
  </si>
  <si>
    <t>2019/20</t>
  </si>
  <si>
    <t>New jobs created</t>
  </si>
  <si>
    <t>Retained from previous year(s)</t>
  </si>
  <si>
    <t xml:space="preserve">ESD approvals per year </t>
  </si>
  <si>
    <t>Amount disbursed (total: R771.1 million) (Rm)</t>
  </si>
  <si>
    <t>Number of approvals (total: 112)</t>
  </si>
  <si>
    <t>SLP projects</t>
  </si>
  <si>
    <t>SLP projects overview</t>
  </si>
  <si>
    <t>SLP project spending (Rm)</t>
  </si>
  <si>
    <t>Social investment projects for local economic
development (SLPs and CSI) (Rm)</t>
  </si>
  <si>
    <t>Number of community members benefited</t>
  </si>
  <si>
    <t>1.26 million</t>
  </si>
  <si>
    <t xml:space="preserve">Jobs created </t>
  </si>
  <si>
    <t>Completed</t>
  </si>
  <si>
    <t>2023 spend</t>
  </si>
  <si>
    <t>Matla ESD hub, which was handed over to the local municipality in May 2023</t>
  </si>
  <si>
    <t>R0.36 million</t>
  </si>
  <si>
    <t>Belfast roads rehabilitation project, of which phase 1 was handed over to the Emakhazeni municipality (beneficiaries from 2022 included)</t>
  </si>
  <si>
    <t>R1.14 million</t>
  </si>
  <si>
    <t>Tshikondeni hall electrification</t>
  </si>
  <si>
    <t>R0.6 million</t>
  </si>
  <si>
    <t>Mafube Primary School</t>
  </si>
  <si>
    <t>R0.05 million</t>
  </si>
  <si>
    <t>Bonginhlanhla School phase 2</t>
  </si>
  <si>
    <t>R0.21 million</t>
  </si>
  <si>
    <t>In progress</t>
  </si>
  <si>
    <t>Potential beneficiaries</t>
  </si>
  <si>
    <t>Lephalale ECD centre</t>
  </si>
  <si>
    <t>R0.72 million</t>
  </si>
  <si>
    <t>Marapong sport, arts and culture precinct</t>
  </si>
  <si>
    <t>R0.12 million</t>
  </si>
  <si>
    <t>36 227 (21 720 youth)</t>
  </si>
  <si>
    <t>Marapong potable water pipeline</t>
  </si>
  <si>
    <t>R1.1 million</t>
  </si>
  <si>
    <t>Paarl sewer rehabilitation</t>
  </si>
  <si>
    <t>R0.29 million</t>
  </si>
  <si>
    <t>Lephalale ESD programme</t>
  </si>
  <si>
    <t>R0.45 million</t>
  </si>
  <si>
    <t>Waste management at Lephalale</t>
  </si>
  <si>
    <t>R2.4 million</t>
  </si>
  <si>
    <t>Nelsonskop Primary School hall and classrooms</t>
  </si>
  <si>
    <t>R7.32 million</t>
  </si>
  <si>
    <t>1 580 learners with 29 jobs created</t>
  </si>
  <si>
    <t>Bonginhlanhla School phase 4</t>
  </si>
  <si>
    <t>R0.20 million</t>
  </si>
  <si>
    <t xml:space="preserve">Although our implementation performance on existing SLPs was unsatisfactory, REIPPPP and other CSI expenditure were satisfactory. </t>
  </si>
  <si>
    <t>The REIPPPP expenditure activities at our energy business performed better, despite the intensity of quarterly expenditure targets to maintain and fulfil licence to operate and related conditions. This business is required to spend 2.1% of quarterly revenue on socio-economic development (1.5%) and enterprise development (0.6%) activities in communities affected by its operations.</t>
  </si>
  <si>
    <t>Information not available in ESG</t>
  </si>
  <si>
    <t>Educational development projects</t>
  </si>
  <si>
    <t>Early childhood development (ECD)</t>
  </si>
  <si>
    <t>ECD centres identified</t>
  </si>
  <si>
    <t>High school</t>
  </si>
  <si>
    <t>Grade 12 academic camps learner beneficiaries</t>
  </si>
  <si>
    <t xml:space="preserve">Grade 12 academic camp investment (Rm) </t>
  </si>
  <si>
    <t>Grade 11 career expo beneficiaries</t>
  </si>
  <si>
    <t>Grace 11 expo investment (R)</t>
  </si>
  <si>
    <t>Learner eye test beneficiaries</t>
  </si>
  <si>
    <t xml:space="preserve">Number of learners who received prescription glasses </t>
  </si>
  <si>
    <t>Overall CSI projects</t>
  </si>
  <si>
    <t>1.17 million</t>
  </si>
  <si>
    <t>Please confirm these figures, as this was in highlights and worded differently in the ESG report</t>
  </si>
  <si>
    <t>Invested (Rm)</t>
  </si>
  <si>
    <t xml:space="preserve">Cennergi </t>
  </si>
  <si>
    <t>Cennergi's socio-economic and enterprise development programmes</t>
  </si>
  <si>
    <t xml:space="preserve">Tsitsikamma Community Wind Farm (TWFT) programmes </t>
  </si>
  <si>
    <t>Education</t>
  </si>
  <si>
    <t>TWFT programme investment (Rm)</t>
  </si>
  <si>
    <t>ECD investment (Rm)</t>
  </si>
  <si>
    <t xml:space="preserve">Monthly stipends to fill vacant posts at Qhayiyalethu High School and Loerie Primary School (R)** </t>
  </si>
  <si>
    <t>Spend on bursaries coordinated by Masinyusane Development Organisation (Rm)</t>
  </si>
  <si>
    <t>Spend on coding and computer literacy training for learners in grades R to 3 at Loerie Primary School (R)</t>
  </si>
  <si>
    <t>-*</t>
  </si>
  <si>
    <t xml:space="preserve">Spend on free internet connectivity for 654 AmaMfengu households (R) </t>
  </si>
  <si>
    <r>
      <t>Purchasing 1 045 pairs of school shoes for Clarkson Primary and Qhayiyalethu High School learners (R)</t>
    </r>
    <r>
      <rPr>
        <sz val="9.5"/>
        <color theme="1" tint="0.14999847407452621"/>
        <rFont val="Arial (Headings)"/>
      </rPr>
      <t>***</t>
    </r>
    <r>
      <rPr>
        <sz val="9.5"/>
        <color theme="1" tint="0.14999847407452621"/>
        <rFont val="Arial"/>
        <family val="2"/>
        <scheme val="major"/>
      </rPr>
      <t xml:space="preserve"> </t>
    </r>
  </si>
  <si>
    <r>
      <t>Accommodation of 86 grade 12 learners from Qhayiyalethu High school at Paul Sauer High School hostel and monthly stipends for three school governing body teachers (R)</t>
    </r>
    <r>
      <rPr>
        <sz val="9.5"/>
        <color theme="1" tint="0.14999847407452621"/>
        <rFont val="Arial (Headings)"/>
      </rPr>
      <t>***</t>
    </r>
  </si>
  <si>
    <r>
      <t>Partnership with Masinyusane Development Organisation on the Youth Jobs and Literacy programme which hired and trained 16 previously unemployed youth to teach 225 learners from Clarkson Primary school and 176 children from four local ECDs to read and write (R)</t>
    </r>
    <r>
      <rPr>
        <sz val="9.5"/>
        <color theme="1" tint="0.14999847407452621"/>
        <rFont val="Arial (Headings)"/>
      </rPr>
      <t>***</t>
    </r>
  </si>
  <si>
    <r>
      <t>Environmental impact assessment process for the proposed Guava Juice Piggery project (R)</t>
    </r>
    <r>
      <rPr>
        <sz val="9.5"/>
        <color theme="1" tint="0.14999847407452621"/>
        <rFont val="Arial (Headings)"/>
      </rPr>
      <t xml:space="preserve">*** </t>
    </r>
  </si>
  <si>
    <r>
      <t>NNT Women Poultry operational costs and the construction of a second poultry house which will enable the business to expand from 1 620 egg layers to 4 000 by 2024, in partnership with Nulaid eggs (Rm)</t>
    </r>
    <r>
      <rPr>
        <sz val="9.5"/>
        <color theme="1" tint="0.14999847407452621"/>
        <rFont val="Arial (Headings)"/>
      </rPr>
      <t>***</t>
    </r>
  </si>
  <si>
    <r>
      <t>Supporting three Wittekleibosch vegetable garden initiatives (R)</t>
    </r>
    <r>
      <rPr>
        <sz val="9.5"/>
        <color theme="1" tint="0.14999847407452621"/>
        <rFont val="Arial (Headings)"/>
      </rPr>
      <t xml:space="preserve">*** </t>
    </r>
  </si>
  <si>
    <t>Renovation of Wittekleibos community hall (Rm)</t>
  </si>
  <si>
    <t>* Exxaro undertook these projects in 2022.</t>
  </si>
  <si>
    <t>** In 2023 this included Kareedouw Primary School.</t>
  </si>
  <si>
    <t>*** Exxaro undertook these projects in 2023.</t>
  </si>
  <si>
    <t xml:space="preserve">Social welfare </t>
  </si>
  <si>
    <t xml:space="preserve">Infrastructure development </t>
  </si>
  <si>
    <t>TWTF renovation Wittekleibos community hall (Rm)</t>
  </si>
  <si>
    <t xml:space="preserve">Jobs created through TWFT partnership with East Cape College to train Wittekleibos youth in bricklaying and general construction </t>
  </si>
  <si>
    <t>Amakhala Emoyeni Community Fund Trust (AECFT) programmes</t>
  </si>
  <si>
    <t>Education and development</t>
  </si>
  <si>
    <t>Bursary spend on university and TVET college students (Rm)</t>
  </si>
  <si>
    <t>University and TVET college student beneficiaries</t>
  </si>
  <si>
    <t>Monthly stipends for assistant teachers and administrative clerks at Nojoli Primary School, Templeton High School and William Oats High School in the Eastern Cape* (R)</t>
  </si>
  <si>
    <r>
      <t>Establishment of school vegetable garden at four local schools, benefiting 1 961 learners (R)</t>
    </r>
    <r>
      <rPr>
        <sz val="9.5"/>
        <color theme="1" tint="0.14999847407452621"/>
        <rFont val="Arial (Headings)"/>
      </rPr>
      <t>**</t>
    </r>
  </si>
  <si>
    <r>
      <t>Purchasing wheelchairs for 13 beneficiaries residing in Somerset East and Cookhouse communities (R)</t>
    </r>
    <r>
      <rPr>
        <sz val="9.5"/>
        <color theme="1" tint="0.14999847407452621"/>
        <rFont val="Arial (Headings)"/>
      </rPr>
      <t>**</t>
    </r>
  </si>
  <si>
    <r>
      <t>Renovation of Somerset East sport field (created 31 temporary jobs) (Rm)</t>
    </r>
    <r>
      <rPr>
        <sz val="9.5"/>
        <color theme="1" tint="0.14999847407452621"/>
        <rFont val="Arial (Headings)"/>
      </rPr>
      <t>**</t>
    </r>
  </si>
  <si>
    <r>
      <t>Laphumikwezi livestock farm benefiting 10 beneficiaries (R)</t>
    </r>
    <r>
      <rPr>
        <sz val="9.5"/>
        <color theme="1" tint="0.14999847407452621"/>
        <rFont val="Arial (Headings)"/>
      </rPr>
      <t xml:space="preserve">** </t>
    </r>
  </si>
  <si>
    <r>
      <t>Collaborated with the Chemical Industries Education &amp; Training Authority, Amakhala Bedford and Cookhouse Trusts on soap and detergent manufacturing training benefiting 16 local SMMEs from Adelaide, Bedford, Cookhouse and Somerset East</t>
    </r>
    <r>
      <rPr>
        <sz val="9.5"/>
        <color theme="1" tint="0.14999847407452621"/>
        <rFont val="Arial (Headings)"/>
      </rPr>
      <t>**</t>
    </r>
  </si>
  <si>
    <r>
      <t>Building future skills and inclusion of youth in the renewable energy sector in South Africa by training 10 youths in Global Wind Organisation Basic Safety and Technical training programme, in partnership with SP-Wind (R)</t>
    </r>
    <r>
      <rPr>
        <sz val="9.5"/>
        <color theme="1" tint="0.14999847407452621"/>
        <rFont val="Arial (Headings)"/>
      </rPr>
      <t xml:space="preserve">** </t>
    </r>
  </si>
  <si>
    <t>Supporting agriculture, baking, sewing, waste recycling and general trading SMMEs (Rm)</t>
  </si>
  <si>
    <t>Code 14 (heavy-duty vehicle) driver licence programme (R)</t>
  </si>
  <si>
    <t>* In 2023, Gilbert Xuza Primary School was included in monthly stipends and Templeton High School was excluded.</t>
  </si>
  <si>
    <t>** Exxaro undertook these projects in 2023.</t>
  </si>
  <si>
    <t>Construction</t>
  </si>
  <si>
    <t>Adelaide and Bedford water solution project (Rm)</t>
  </si>
  <si>
    <t>Construction of Nceduluntu ECD centre in Adelaide (R)</t>
  </si>
  <si>
    <t>4.6 million</t>
  </si>
  <si>
    <t>0.5 million</t>
  </si>
  <si>
    <t xml:space="preserve">Refurbishment of ablution facilities at Cookhouse Secondary School (created four jobs and benefited eight teachers and 246 learners) – a whole school development collaboration initiative with the five inland windfarms (R) </t>
  </si>
  <si>
    <t xml:space="preserve">Construction of 24Kw mini-solar farm and 35Kw battery backup to benefit nine farmworker houses and 24 residents at Penderry Farm (R) </t>
  </si>
  <si>
    <t>Renovating and fencing at Mzamohle Clinic in Bedford (Rm)</t>
  </si>
  <si>
    <t xml:space="preserve">Construction of a farmworker's house (R) </t>
  </si>
  <si>
    <t>R3.1 million</t>
  </si>
  <si>
    <t>Supply chain sustainability</t>
  </si>
  <si>
    <t>Our supply chain sustainability activities integrate supply chain choices that support socio-economic development, preferential procurement, ethical conduct and our climate change response. We recognise our responsibility to mitigate climate change, which is an ongoing focus as we assess its effects on our business.</t>
  </si>
  <si>
    <t>Our approach</t>
  </si>
  <si>
    <t>Sustainable procurement and supply chain processes are critical components of our social and environmental responsibilities as we are sensitive to South Africa’s socio-economic challenges, and the effects of climate change on our supply chain.</t>
  </si>
  <si>
    <t>Our supply chain sustainability strategy and policy aim to meet the expectations of customers, regulators and investors by:
• Developing and reviewing policies that exceed compliance with legislation (B-BBEE Act, Mining Charter III and SLP commitments) and customer requirements
• Monitoring, measuring and reporting our performance: We have Mining Charter III prescribed targets for procuring mining goods and services from preferred groups, and procurement expenditure is measured against defined targets
• Promoting local economic development in host communities through policies that enable participation of historically disadvantaged suppliers (particularly black youth and women)
• Fostering an accessible, equitable, transparent and responsive supply chain process based on leading governance standards</t>
  </si>
  <si>
    <t>Preferential procurement (%)</t>
  </si>
  <si>
    <t>BEE</t>
  </si>
  <si>
    <t>QSEs*</t>
  </si>
  <si>
    <t>EMEs**</t>
  </si>
  <si>
    <t>Black-owned enterprises`</t>
  </si>
  <si>
    <t>Black women-owned enterprises``</t>
  </si>
  <si>
    <t>Designated group-owned~</t>
  </si>
  <si>
    <t>* Procurement from entities with R10 million to R50 million annual turnover.
** Procurement from entities with less than R10 million annual turnover.
` Procurement from suppliers who are at least 51% black owned.
`` Procurement from suppliers who are at least 30% black women owned.
~ Procurement from suppliers who are at least 51% designated group owned (entities owned by black youth, black military veterans, black people with disabilities and black people living in rural areas).</t>
  </si>
  <si>
    <t>Mining Charter III – services procurement performance (%)</t>
  </si>
  <si>
    <t>Operation</t>
  </si>
  <si>
    <t>2023 compliance target</t>
  </si>
  <si>
    <t>B-BBEE spend*</t>
  </si>
  <si>
    <t>Historically disadvantaged people**</t>
  </si>
  <si>
    <t>Black women-owned enterprises`</t>
  </si>
  <si>
    <t>Black youth-owned enterprises~</t>
  </si>
  <si>
    <t>* Procurement from entities with more than 25% black ownership and at least level 4 on the B-BBEE scorecard.
** Procurement from entities with historically disadvantaged people as majority owners.
`Procurement from entities with black women as majority owners.
~ Procurement from entities with black youth as majority owners.</t>
  </si>
  <si>
    <t>Mining Charter III – goods procurement performance (%)</t>
  </si>
  <si>
    <t>Mining goods BEE performance</t>
  </si>
  <si>
    <t>Historically disadvantaged group*</t>
  </si>
  <si>
    <t>Black youth-owned enterprises**</t>
  </si>
  <si>
    <t xml:space="preserve">* Procurement from entities with historically disadvantaged people as majority owners. </t>
  </si>
  <si>
    <t>** Procurement from entities with black youth as majority owners.</t>
  </si>
  <si>
    <t>Local procurement and localisation</t>
  </si>
  <si>
    <t xml:space="preserve">Procurement spend with local black-owned SMMEs </t>
  </si>
  <si>
    <t>R1.3 billion</t>
  </si>
  <si>
    <t>R1.09 billion</t>
  </si>
  <si>
    <t>R1.05 billion</t>
  </si>
  <si>
    <t>Local black-owned SMME procurement</t>
  </si>
  <si>
    <t>Value of local contracts awarded</t>
  </si>
  <si>
    <t>R1.9 billion</t>
  </si>
  <si>
    <t>R525 million</t>
  </si>
  <si>
    <t>Local contracts awarded to suppliers</t>
  </si>
  <si>
    <t>Respecting and upholding human rights</t>
  </si>
  <si>
    <t>We believe that all people have inherent fundamental human rights regardless of their differences. We are therefore committed to respecting and protecting the human rights of all employees and stakeholders, in support of our purpose. We strive to be a responsible steward of natural assets and social capital to uplift host communities.</t>
  </si>
  <si>
    <t>Governance and ethics</t>
  </si>
  <si>
    <t xml:space="preserve">Corruption cases </t>
  </si>
  <si>
    <t>Corruption cases reported against employees</t>
  </si>
  <si>
    <t>Dismissal cases</t>
  </si>
  <si>
    <t>Cases brought to the CCMA</t>
  </si>
  <si>
    <t xml:space="preserve">Human rights is unpacked in our 2023 ESG report under the following categories: 
</t>
  </si>
  <si>
    <t>- Governance and ethics</t>
  </si>
  <si>
    <t>- Equal opportunities/non-discrimination and transformation</t>
  </si>
  <si>
    <t>- Human rights in the workplace</t>
  </si>
  <si>
    <t>- Security</t>
  </si>
  <si>
    <t>- Freedom of association and the right to collective bargaining</t>
  </si>
  <si>
    <t>- Environmental management and conservation</t>
  </si>
  <si>
    <t>- Respect for all communities</t>
  </si>
  <si>
    <t>Board of directors</t>
  </si>
  <si>
    <t>Executive Leadership</t>
  </si>
  <si>
    <t>Through good governance, our board is committed to contributing positively to achieving SDG 16, which seeks to promote peaceful and inclusive societies for sustainable development, provide access for all and build effective, accountable and inclusive institutions. 
As a responsible corporate citizen, Exxaro considers its material stakeholders’ legitimate interests and expectations to ensure it contributes positively to society and the environment.</t>
  </si>
  <si>
    <t>Independence (%)</t>
  </si>
  <si>
    <t xml:space="preserve">Independent </t>
  </si>
  <si>
    <t>Other (includes non-executive directors and executive directors)</t>
  </si>
  <si>
    <t>Gender diversity year-on-year (%)</t>
  </si>
  <si>
    <t>Racial diversity year-on-year (%)</t>
  </si>
  <si>
    <t>Racial diversity (%)</t>
  </si>
  <si>
    <t>Black</t>
  </si>
  <si>
    <t>Age diversity</t>
  </si>
  <si>
    <t>Average age</t>
  </si>
  <si>
    <t>Age diversity 2023</t>
  </si>
  <si>
    <t>Age diversity (%)</t>
  </si>
  <si>
    <t>30 to 39 years</t>
  </si>
  <si>
    <t>40 to 49 years</t>
  </si>
  <si>
    <t>50 to 59 years</t>
  </si>
  <si>
    <t>60 to 69 years</t>
  </si>
  <si>
    <t>70 years and older</t>
  </si>
  <si>
    <t>Non-executive director tenure</t>
  </si>
  <si>
    <t>0 to 2 years</t>
  </si>
  <si>
    <t>3 to 4 years</t>
  </si>
  <si>
    <t>5 to 6 years</t>
  </si>
  <si>
    <t>7 to 9 years</t>
  </si>
  <si>
    <t>&gt;9 years</t>
  </si>
  <si>
    <t>Diversity of skills and experience</t>
  </si>
  <si>
    <t>Mining</t>
  </si>
  <si>
    <t>Finance/accounting</t>
  </si>
  <si>
    <t>M&amp;A/private equity</t>
  </si>
  <si>
    <t>Renewable energy</t>
  </si>
  <si>
    <t>Environment/sustainability</t>
  </si>
  <si>
    <t>Community and stakeholder engagement</t>
  </si>
  <si>
    <t>Remuneration/human resources</t>
  </si>
  <si>
    <t>Digital/IT/innovation</t>
  </si>
  <si>
    <t>Legal</t>
  </si>
  <si>
    <t>Listed board experience</t>
  </si>
  <si>
    <t>Previous CEO experience</t>
  </si>
  <si>
    <t xml:space="preserve">Our board of directors </t>
  </si>
  <si>
    <t>as at 31 December 2023</t>
  </si>
  <si>
    <t>Name</t>
  </si>
  <si>
    <t>Mvuleni Geoffrey Qhena</t>
  </si>
  <si>
    <t>Role</t>
  </si>
  <si>
    <t>Board chairperson and independent non‑executive director</t>
  </si>
  <si>
    <t>Appointed</t>
  </si>
  <si>
    <t>Director since 19 April 2021 and board chairman from 27 May 2021</t>
  </si>
  <si>
    <t>Gender</t>
  </si>
  <si>
    <t>M</t>
  </si>
  <si>
    <t>Nationality</t>
  </si>
  <si>
    <t>Age</t>
  </si>
  <si>
    <t>Qualifications and board membership</t>
  </si>
  <si>
    <t>Committee membership</t>
  </si>
  <si>
    <t xml:space="preserve">- Board chairperson
- Nomination committee chairperson
- Remuneration committee member
- Logistics committee member
</t>
  </si>
  <si>
    <t>Independence</t>
  </si>
  <si>
    <t>Dr Nombasa Tsengwa</t>
  </si>
  <si>
    <t>CEO and executive committee chairperson</t>
  </si>
  <si>
    <t>Executive director since 16 March 2021</t>
  </si>
  <si>
    <t>F</t>
  </si>
  <si>
    <t>Experience</t>
  </si>
  <si>
    <t>Executive committee chairperson
SERC member</t>
  </si>
  <si>
    <t>Riaan Koppeschaar</t>
  </si>
  <si>
    <t>FD</t>
  </si>
  <si>
    <t>Executive director since July 2016</t>
  </si>
  <si>
    <t>Caucasian</t>
  </si>
  <si>
    <t>After completing his articles at Coopers &amp; Lybrand in 1995, Riaan held various managerial positions in treasury and corporate finance at Iscor Limited, Kumba Resources Limited, and Exxaro Resources Limited. Riaan was our general manager for corporate finance and treasury for 10 years until he was appointed finance director in July 2016.</t>
  </si>
  <si>
    <t>SERC member</t>
  </si>
  <si>
    <t>Geraldine Fraser-Moleketi</t>
  </si>
  <si>
    <t>Lead independent non-executive director</t>
  </si>
  <si>
    <t>Director since 18 May 2018</t>
  </si>
  <si>
    <t>- SERC chairperson
- Remuneration committee member
- Nomination committee member</t>
  </si>
  <si>
    <t>Independent</t>
  </si>
  <si>
    <t>Karin Ireton</t>
  </si>
  <si>
    <t>Independent non-executive director</t>
  </si>
  <si>
    <t>Director since 7 February 2022</t>
  </si>
  <si>
    <t>- SERC member
- RBR committee member</t>
  </si>
  <si>
    <t>Ben Magara</t>
  </si>
  <si>
    <t>- Investment committee chairman
- RBR committee member
- Logistics committee member</t>
  </si>
  <si>
    <t>Billy Mawasha</t>
  </si>
  <si>
    <t xml:space="preserve">- Investment committee member </t>
  </si>
  <si>
    <t>- Audit committee member</t>
  </si>
  <si>
    <t>Nondumiso Medupe</t>
  </si>
  <si>
    <t>3 January 2023</t>
  </si>
  <si>
    <t>- Audit committee chairman
- RBR committee member</t>
  </si>
  <si>
    <t>Dr Phumla Mnganga</t>
  </si>
  <si>
    <t>- Remuneration committee chairperson</t>
  </si>
  <si>
    <t>- Nomination committee member</t>
  </si>
  <si>
    <t>- Logistics committee member</t>
  </si>
  <si>
    <t>- SER committee member</t>
  </si>
  <si>
    <t>Nosipho Molope</t>
  </si>
  <si>
    <t>Director since 3 January 2024</t>
  </si>
  <si>
    <t>BSc (medical sciences) (Wits), BCompt and BCompt (Hons) (Unisa), CA(SA) SAICA
Other listed boards:
Alexander Forbes Group Holdings Limited, EOH Holdings Limited, Burstone Group Limited, MTN Group Limited</t>
  </si>
  <si>
    <t>Chanda Nxumalo</t>
  </si>
  <si>
    <t>Director since 1 February 2021</t>
  </si>
  <si>
    <t xml:space="preserve">- Audit committee member </t>
  </si>
  <si>
    <t xml:space="preserve">- RBR committee member </t>
  </si>
  <si>
    <t>- Investment committee member</t>
  </si>
  <si>
    <t>Director since 1 July 2016</t>
  </si>
  <si>
    <t>BEng (mining) (University of Pretoria), PGDip in Marketing Management (Unisa), MCom (business management) (University of Johannesburg), Mine Manager’s Certificate of Competency (coal and metalliferous) (Government Competency Exams)
Other listed boards: None</t>
  </si>
  <si>
    <t>- RBR committee chairperson
- SERC member
- Investment committee member</t>
  </si>
  <si>
    <t>Isaac Malevu</t>
  </si>
  <si>
    <t>Non-executive director</t>
  </si>
  <si>
    <t>Director since 22 June 2021</t>
  </si>
  <si>
    <t>BCom (Wits), Postgraduate Diploma in Accounting (University of KwaZulu-Natal), CA(SA), SAICA member, Senior Executive Programme (London Business School)
Other listed boards: None</t>
  </si>
  <si>
    <t>Non-independent</t>
  </si>
  <si>
    <t>Likhapha Mbatha</t>
  </si>
  <si>
    <t>Director since 6 March 2018</t>
  </si>
  <si>
    <t>BA (University of Lesotho), LLB (University of Lesotho), LLM (Wits)
Other listed boards: None</t>
  </si>
  <si>
    <t>- SERC member</t>
  </si>
  <si>
    <t>Mandlesilo Msimang</t>
  </si>
  <si>
    <t>Director since 15 March 2021</t>
  </si>
  <si>
    <t>MSc (utilities regulation) (London School of Economics), BA (Cornell University)
Other listed boards: None</t>
  </si>
  <si>
    <t>- Investment committee member
- RBR committee member</t>
  </si>
  <si>
    <t>Zwelibanzi Mntambo</t>
  </si>
  <si>
    <t>Director since 28 November 2006</t>
  </si>
  <si>
    <t>BJuris (North-West University), LLB (North-West University), LLM (Yale University)
Other listed boards: None</t>
  </si>
  <si>
    <t>- Logistics committee chairman</t>
  </si>
  <si>
    <t>- Remuneration committee member
- Nomination committee member</t>
  </si>
  <si>
    <t>Executive leadership</t>
  </si>
  <si>
    <t></t>
  </si>
  <si>
    <t>Executive director</t>
  </si>
  <si>
    <t>Energy</t>
  </si>
  <si>
    <t>Executive committee</t>
  </si>
  <si>
    <t xml:space="preserve">Nombasa Tsengwa </t>
  </si>
  <si>
    <t xml:space="preserve">CEO </t>
  </si>
  <si>
    <t>16 March 2021</t>
  </si>
  <si>
    <t>Refer to board of directors table</t>
  </si>
  <si>
    <t>July 2016</t>
  </si>
  <si>
    <t>Kgabi Masia</t>
  </si>
  <si>
    <t>Chief coal operations officer</t>
  </si>
  <si>
    <t>1 March 2022</t>
  </si>
  <si>
    <t>Kgabi has spent his career primarily within the Energy Coal business at BHP Billiton and South32 within South Africa and more broadly across the continent with additional exposure to other minerals such as Aluminium and Manganese. His early career with BHP Energy Coal was spent in several highly technical roles firstly as a metallurgist, project engineer and business improvement lead. In 2004, Kgabi was appointed process and metallurgical manager before progressing to general manager, processing and later to head of integrated operations within BHP Energy Coal. With the South32 spun off in 2015, Kgabi was appointed vice-president operation and later moved to a role of South32 Africa region vice-president commercial for coal, manganese and aluminium responsible for energy and logistics strategy and supply chain. From 2018 until 2021, Kgabi served as president, South Africa energy coal with oversight operations and P&amp;L, leading 4 100 FTEs (and more than 4 000 contractors), driving the overall strategy overseeing acquisition by Seriti Resources. Kgabi has served on many boards, including RBCT, was both the chair of Glencore JV with South32 Coal and the chair of their London marketing company. He has formerly served with the Minerals Council, where he served as chair of its coal leadership forum.</t>
  </si>
  <si>
    <t>Leon Groenewald</t>
  </si>
  <si>
    <t>Managing director: energy</t>
  </si>
  <si>
    <t xml:space="preserve">Leon joined Exxaro (then Iscor) in 1997, during this time he occupied the following roles: manager: finance and administration (1997 to 1999); head of finance: coal (1999 to 2011); performance manager: growth (2012 to 2014); group manager: strategic investments (2015 to 2016); general manager: corporate finance (2016 to 2019); and finally seconded to Exxaro’s energy business from 2019 to date. He was appointed as MD of the energy business in 2023. His skills include leadership in various teams, strategic planning and execution, finance and deal making. </t>
  </si>
  <si>
    <t>Mongezi Veti</t>
  </si>
  <si>
    <t>Chief sustainable impact officer</t>
  </si>
  <si>
    <t>Since the start of his career, Mongezi earned extensive mining experience in the gold, platinum and coal sectors. He is a certificated professional engineer registered with the Engineering Council of South Africa. Mongezi was also placed third in the Sustainability magazine’s list of top 10 chief sustainability officers in 2022.</t>
  </si>
  <si>
    <t>Johan Meyer</t>
  </si>
  <si>
    <t>Chief technology officer</t>
  </si>
  <si>
    <t>Johan started his career in production management at Iscor’s Pretoria steel works. He worked at KZN Sands, headed research and development at Kumba Resources, as part of the leadership team of Mineral Sands (Tronox), BU manager of Zincor and Exxaro corporate office. His current role focuses on delivering coal growth projects of approximately R20 billion as well as developing integrated resource and reserve LoM plans and supporting implementation of the minerals strategy. He is passionate about leading people and powering better lives.</t>
  </si>
  <si>
    <t>Andiswa Ndoni</t>
  </si>
  <si>
    <t>Group company secretary (ex officio member appointed 1 November 2021) and chief strategic resilience and governance officer</t>
  </si>
  <si>
    <t xml:space="preserve">Andiswa is an admitted attorney of the High Court of South Africa. She has over 30 years’ experience as an attorney and 17 years as a company secretary. Andiswa is a former company secretary and legal counsel for Basil Read Limited and a former group company secretary and group executive for governance, compliance and sustainability for Barloworld Limited. She also sits on the Competition Tribunal as a part-time member. </t>
  </si>
  <si>
    <t>Joseph Rock</t>
  </si>
  <si>
    <t>Chief people and performance officer</t>
  </si>
  <si>
    <t>Joseph is a chartered accountant with over 30 years’ business experience spanning the consulting, public and private sectors. He has spent the past 15 years holding various roles across the human capital value chain, most recently as the former group head of people experience and chief operating officer for people and culture for Absa Group Limited, spanning 10 countries across the African continent. He has held various board roles including 10 years as a non-executive director of Shoprite Holdings Limited, serving four years as the chair of the remuneration committee.</t>
  </si>
  <si>
    <t>Richard Lilleike</t>
  </si>
  <si>
    <t>Chief growth officer</t>
  </si>
  <si>
    <t>Richard has almost 30 years of engineering, consulting and investment banking experience. Having started his career working at Eskom’s power stations and then at EL Bateman in project management, Richard joined Marsh McLellan as an enterprise risk consultant, consulting primarily to the mining sector on a global basis. Subsequently, Richard joined Standard Chartered Bank as a mining investment banker, eventually leading the southern Africa mergers and acquisitions team originating and executing on a range of transactions across mining and metals, oil and gas, renewable energy, industrial and agricultural sector deals across the African continent.</t>
  </si>
  <si>
    <t>Our detailed King IV application register aligns with King IV’s recommendation to apply and explain how we practise good governance. We explain actions taken and policies, frameworks and processes that support the principles applied by Exxaro.</t>
  </si>
  <si>
    <t>Principle</t>
  </si>
  <si>
    <t>Applicable action, policies and processes</t>
  </si>
  <si>
    <t>Ethical culture</t>
  </si>
  <si>
    <t>The governing body should set the tone and lead ethically and effectively [1.1]</t>
  </si>
  <si>
    <t>- The board adopted a code of ethics, statement of strategic ethical intent, an ethics strategy and management plan
- The board charter regulates the parameters the board operates in and ensures good corporate governance principles are applied
- We annually review the board charter, board committees’ membership, terms of reference, annual work plans and key focus areas
- The board charter states that directors have a duty to exercise a degree of care, skill and diligence expected of a reasonably diligent person with general knowledge, skill and experience, and a fiduciary duty to act in good faith and in a manner that is in Exxaro’s best interest
- In terms of our board charter, directors shall be individuals of calibre, integrity and credibility
- The nomination committee recommended the appointment of one new director, effective 3 January 2024, after assessing her skills and competence and conducting background checks
- The board considers succession planning and board refreshment integral components for ensuring the long-term sustainability of the company
- The board applies a zero-tolerance approach to actions taken without integrity
- Guidelines in support of this principle include the code of ethics, the ethics strategy and management plan, and the director nomination and appointment, conflicts of interest, anti-bribery and anti-corruption, fraud prevention and response, gifts and benefits, and whistleblowing policies</t>
  </si>
  <si>
    <t>The governing body should ensure that the organisation’s ethics are managed effectively [1.2]</t>
  </si>
  <si>
    <t>- The SERC oversees our ethics in business practices and relationships with employees, other stakeholders and the natural environment
- We ensure ongoing monitoring and reporting on the group-wide anti-bribery and anti-corruption programme to the audit committee
- In 2022, the board approved an ethics management strategy and management plan, which was updated in 2023
- Our ethics officer implements the ethics management plan across the business to embed an ethical culture
- We use an electronic tool to declare and monitor declaration of conflicts of interest, as well as a gifts and benefits policy, to be disclosed by employees and consultants
- We launched an independent culture and engagement survey in January 2023 and reported outcomes to the SERC and board
- Our supplier code of conduct guides suppliers selection and promotes our commitment to ethical conduct among our suppliers 
- The board approved a revised supply chain sustainability policy following a review, in order to align with regulatory changes, Exxaro's strategy, and revised tender evaluation criteria taking into consideration industry peer benchmarked best practices</t>
  </si>
  <si>
    <t>The governing body should ensure that the organisation is and is seen to be a responsible corporate citizen [1.3]</t>
  </si>
  <si>
    <t>- Our human rights policy was approved in 2022 and implemented in 2023
- We expressed continued commitment to supporting the UNGC principles on human rights, labour, environment and anti-corruption
- We developed and are rolling out an employee communication plan for our Climate Change Response strategy
- The board and executive management noted the IPCC’s latest climate change assessment report and recognise the board’s role in responding to climate change
- Our Sustainable Growth and Impact strategy includes impact investments to contribute to an equitable society
- The SERC’s mandate entrenches responsible corporate citizenship as part of its focused activities, in addition to its responsibility for ethics and other areas 
- Guidelines in support of this principle include: the diversity, equity and inclusion framework, Climate Change Response strategy, B-BBEE level 1 target, zero-harm safety target, emergency response plan, political donations, stakeholder management, and environmental, health and safety policies</t>
  </si>
  <si>
    <t>Performance and value creation</t>
  </si>
  <si>
    <t>The governing body should lead the value creation process by appreciating that strategy, risk and opportunity, performance and sustainable development are inseparable elements [2.1]</t>
  </si>
  <si>
    <t>- Our updated strategy process ensures a continuous and integrated strategy cycle across the group to support our purpose
- Before executive leadership presents the strategy to the board, iterative strategy workshops – which follow a bottom-up process – and board governance sessions are held and inputs integrated into the strategy 
- As part of the strategy review and development process, we conduct a risk and opportunity assessment, including emerging risks and material sustainability issues
- The board annually reviews, refines and approves our strategy 
- The board approved the consolidated ESG framework as a lens through which to view the Sustainable Growth and Impact strategy
- We developed a new strategic performance management dashboard to provide an overview of strategy execution and facilitate timely strategic conversations within a tiered group governance structure 
- We reviewed the ERM framework and our risk appetite 
- We monitor the impact of external and internal events on the strategic risk profile, including future events</t>
  </si>
  <si>
    <t>The governing body should ensure that reports and other disclosures enable stakeholders to make an informed assessment of the performance of the organisation and its ability to create value in a sustainable manner [2.2]</t>
  </si>
  <si>
    <t>- Our integrated report is guided by integrated reporting principles
- Materiality considerations serve as a crucial guide for our reporting practices
- The integrated report sets out the strategic objectives, business model, material matters that impact the business and the risks preventing the achievement of objectives
- The RBR committee oversees the CMRR report as part of integrated reporting
- The audit committee assesses material matters, after which they are approved by the board, and reviews financial materiality annually
- The audit committee reviews the integrity of the integrated report
- The board approves the integrated report, ESG report and the financial statements annually
- Guidelines in support of this principle include: the external communication policy, our integrated reporting process and the delegation of authority framework</t>
  </si>
  <si>
    <t>Adequate and effective control</t>
  </si>
  <si>
    <t>The governing body should serve as the focal point and custodian of corporate governance in the organisation [3.1]</t>
  </si>
  <si>
    <t>- The board remains accountable for Exxaro’s corporate governance, as supported by our group governance framework
- The group governance framework was revised and updated in 2023 to keep it abreast with governance trends, reflect new board committee structures and management committees
- The board entrenches good corporate governance throughout Exxaro in all decision making
- The board attends mandatory governance sessions for directors and executive management twice a year
- New directors receive formal induction on appointment
- The nomination committee determines and evaluates the adequacy, efficiency and appropriateness of the group governance structure, practices and processes
- Guidelines in support of this principle include: the group governance framework, board charter, and the delegation of authority framework and policy</t>
  </si>
  <si>
    <t>The governing body should ensure, in its composition, a balance of the skills, experience, diversity, independence and knowledge needed to discharge its role and responsibilities [3.2]</t>
  </si>
  <si>
    <t>- Our director nomination and appointment policy provides a framework and set standards for the nomination and appointment of relevant, fit and proper, suitably skilled and ethical non-executive directors to the board
- The nomination committee ensures the board comprises the appropriate level of skills, experience, diversity, independence and knowledge
- An approved skills and experience matrix facilitates directors’ appointments
- The board reviews and approves its diversity and inclusion targets annually
- Directors receive formal appointment letters
- Directors declare any outside interests on appointment and before meetings, as well as an annual declaration of interest 
- The board appoints the lead independent director
- The CEO and chairperson’s duties are divided as per the board charter
- We extended SERC membership in 2023 to include the executive directors, as approved at the 2023 AGM
- The board identified the need for an experienced independent non-executive director with skills and experience to succeed the audit committee chairperson, and an appointment was made effective 3 January 2023 and approved at the 2023 AGM
- The board appointed an additional director with audit committee membership skills and experience effective 3 January 2024, to be approved at the 2024 AGM
- Policies and frameworks include, among others: the director nomination and appointment policy, director diversity and inclusion policy, board charter, and the nomination committee’s terms of reference</t>
  </si>
  <si>
    <t>The governing body should consider creating additional governing structures to assist with balancing power and effective discharge of responsibilities without abdicating accountability [3.3]</t>
  </si>
  <si>
    <t>- The board reviewed all committee mandates and delegated powers to its committees
- We established the logistics committee to assist in addressing rail capacity risk
- We revised the group governance framework to include the logistics committee, ESG steering committee and executive risk management committee
- All board committees have formally approved terms of reference and annual work plans that are reviewed annually
- The board assesses committees composition annually and made several changes in 2023
- Board committees composition complies with the Companies Act, our MoI, King IV and each committee’s terms of reference
- The majority of each board committee’s members are independent non-executive directors, with the audit committee comprising only independent non-executive directors
- Guidelines in support of this principle include: the group governance framework, board charter and board committee terms of reference</t>
  </si>
  <si>
    <t>The governing body should ensure that the appointment of and delegation to competent executive management contributes to an effective arrangement through which authority and responsibilities are exercised [3.4]</t>
  </si>
  <si>
    <t>- The board appoints the company’s executive leadership
- A clear division of power exists between the CEO and chairperson as per the approved board charter
- The board monitors executive leadership’s performance
- The executive committees have formal terms of reference that were reviewed in 2023
- The board approves the group delegation of authority and group governance framework
- The board appoints the group company secretary
- The board assesses the group company secretary’s performance annually
- The board considers changes to executive committees’ terms of reference 
- Guidelines in support of this principle include: the group governance framework, and the delegation of authority framework and policy</t>
  </si>
  <si>
    <t>The governing body should ensure that the evaluation of its own performance and that of its committees, its chair and its individual members supports continuous improvement in its performance and effectiveness [3.5]</t>
  </si>
  <si>
    <t>- The board conducted an in-depth independent performance assessment through questionnaires and one-on-one interviews at the end of 2022
- An internal performance assessment of the board and board committees was conducted at the end of 2023
- The nomination committee oversees a formal implementation plan to address potential improvement areas identified by the assessment and reported to the board</t>
  </si>
  <si>
    <t>The governing body should govern risk and opportunity in a way that supports the organisation in defining its core purpose, and to set and achieve strategic objectives [4.1]</t>
  </si>
  <si>
    <t>- The board approves and periodically reviews the ERM framework
- The board links strategy, risks, risk appetite and performance via the strategic performance dashboard
- The board adopted an updated strategy process to facilitate a continuous cycle that ensures an integrated iterative process across the group in support of our purpose
- We apply an integrated risk management approach in the strategy review process, including identifying emerging risks
- To test the robustness of our strategic risk profile, a study was conducted in 2023 to compare the risk register to top risks disclosed by mining industry peers.
- Our strategic risk profile was found to be robust and reflects relevant risks that apply to our peers
- We updated the strategic performance dashboard based on the Sustainable Growth and Impact strategy, including focused and tiered KPIs for the board cascading down to management, to ensure metrics are aligned with strategic objectives and address matters within and outside of the defined risk appetite
- Our internal reporting process requires management to highlight the risk and compliance analysis of recommendations to the board
- Guidelines in support of this principle include: the ERM framework, group compliance policy, and the group treasury risk management policy</t>
  </si>
  <si>
    <t>The governing body should govern technology and information in a way that supports the organisation in defining core purpose, and to set and achieve strategic objectives [4.2]</t>
  </si>
  <si>
    <t>- The RBR committee monitors information management risks and security posture
- The audit committee oversees IT management governance
- We strategically aligned the information management governance framework with recognised industry standards
- To further enhance decision making, oversight and strategic direction, we instituted several management governance forums
- Guidelines in support of this principle include: the acceptable use of ICT, security, operations, project management, asset management, and ICT service continuity policies</t>
  </si>
  <si>
    <t>The governing body should govern compliance with laws and ensure consideration of adherence to non-binding rules, codes and standards [4.3]</t>
  </si>
  <si>
    <t>- The board formally approved a compliance policy
- We promote a compliance culture at all levels, including going beyond compliance requirements
- The board fully integrates the compliance process with the risk process
- The board undergoes compliance awareness training on material legal risks annually through two focused governance sessions and reading room material, among others
- We developed compliance self-assessment questionnaires for managers to assess compliance with licence to operate requirements
- We reviewed and updated our regulatory compliance universe with the necessary content to assist management in understanding relevant legislation
- We update compliance content as changes occur
- We have updated our POPIA policy and rolled out additional training 
- Our internal reporting process requires management to indicate the risk and compliance analysis of recommendations to the board 
- Our policies reflect on the relevant legislation that guides them as well as other non-binding rules and commitments made by Exxaro
- Guidelines in support of this principle include: the group governance framework, group compliance policy, POPIA Policy and PAIA manual</t>
  </si>
  <si>
    <t>The governing body should ensure that the organisation remunerates fairly, responsibly and transparently to promote the creation of value in a sustainable manner [4.4]</t>
  </si>
  <si>
    <t>- The remuneration committee determines and oversees implementation of the remuneration strategy and policy
- Shareholders vote on the remuneration policy at the AGM
- Formal engagement with shareholders includes an annual governance roadshow
- The board is committed to meaningful engagements with stakeholders regardless of the outcome of the non-binding advisory vote at the AGM
- The remuneration committee developed and approved a wage gap statement of intent
- Horizontal pay gaps were closed in 2022 when the committee approved an additional mandate outside the reward allocation process
- Guidelines in support of this principle include: the gender equality charter, and the diversity and inclusion, persons with disabilities, employment equity, unfair discrimination, malus and clawback, and remuneration policies</t>
  </si>
  <si>
    <t>The governing body should ensure that assurance results in an effective control environment and integrity of reports for better decision making [4.5]</t>
  </si>
  <si>
    <t>- The audit committee approves the internal audit charter and plan annually
- The audit committee approves the external audit plan annually
- We adopted a formal policy as a framework for engagement of auditors to supply non-audit services 
- The policy for engagement of the external auditor to supply assurance and other services was reviewed in 2023
- We have a risk-based internal and external audit report
- Our combined assurance forum with formally approved terms of reference ensures assurance activities are coordinated
- We revised our combined assurance model to provide for the five lines of assurance
- The audit committee monitors the close out of all findings
- Internal audit performance forms part of executive KPIs
- The board appointed the head of internal audit</t>
  </si>
  <si>
    <t>As part of its decision making in the best interests of the organisation, the governing body should ensure that a stakeholder-inclusive approach is adopted, which takes into account and balances legitimate and reasonable needs, interests and expectations [5.1]</t>
  </si>
  <si>
    <t>- The board charter confirms the board’s commitment to considering material stakeholders’ interests and expectations 
- The board approved a stakeholder management policy
- The annual board governance roadshow was held in September 2023 to create positive engagement with our investor community
- The nomination committee considered recommendations flowing from the 2023 annual board governance roadshow
- Our 2023 stakeholder days were attended by SERC members and the executive responsible for stakeholder management
- We follow a KAM approach to stakeholder engagement to ensure inclusivity and responsiveness
- The SERC monitors the group’s activities having regard to any relevant legislation, legal requirements or prevailing codes of best practice
- Our chief investor relations and liaison officer and the group manager: social impact are adequately resourced
- All operations have an approved stakeholder engagement plan 
- All directors attend the AGM
- Our internal reporting process requires management to address risk, compliance, finance, strategy and ESG implications
- The board considered the JSE compliance certificate for the reporting period, confirming the company’s compliance with the JSE Listings Requirements, Debt Listings Requirements
- The board also oversees the publication of our annual financial statements, ESG report, board committee reports, remuneration report and other online or printed information that complies with legal requirements and meets the legitimate and reasonable information needs of stakeholders
- The board considered the controls in place to ensure insider dealing regulatory compliance
- The board is satisfied that the sponsors have executed their mandate with due care and diligence for 2023
- The audit committee considers the level and extent of assurance and other services rendered by the independent external auditor during the year, to ensure it did not affect its independence
- Guidelines in support of this principle include: stakeholder management, external communication, insider dealing, engagement of the external auditor to supply assurance and other services policies and the delegation of authority framework</t>
  </si>
  <si>
    <t>Mr Qhena’s early career started at KPMG where he completed his articles, and thereafter joined Eskom for a brief period in their treasury function. He moved to Vista University (now known as University of Johannesburg) to lecture accounting and auditing. During this time Geoffrey also passed his chartered accountant board exams. Thereafter he worked for companies’ such as Transnet SOC Ltd and the Industrial Development Corporation of South Africa Ltd. During his career he especially enjoyed oversight over the development of the renewable energy sector at a time when it was not profitable to fund the sector. His appreciation of climate change issues and the value of coal in the South African and African economic landscape is telling of his depth of business acumen. Geoffrey was involved in the establishment of numerous sector-changing initiatives, funding black empowerment companies, transformation of the corporate leadership landscape and the development of new sectors in the reshaping of the South African economy. With his extensive experience, Geoffrey brings with him a clear understanding of the company and the sector in which it operates.</t>
  </si>
  <si>
    <r>
      <t xml:space="preserve">Senior Executive Programme (jointly offered by Harvard Business School and Wits Business School), Advanced Taxation Certificate (Unisa), CA(SA), BAccSc (Hons), BCompt (Unisa)
</t>
    </r>
    <r>
      <rPr>
        <b/>
        <sz val="10"/>
        <color rgb="FF404041"/>
        <rFont val="Arial"/>
        <family val="2"/>
      </rPr>
      <t>Other listed boards:</t>
    </r>
    <r>
      <rPr>
        <sz val="10"/>
        <color rgb="FF404041"/>
        <rFont val="Arial"/>
        <family val="2"/>
      </rPr>
      <t xml:space="preserve"> Investec Bank Limited, Telkom SA Limited</t>
    </r>
  </si>
  <si>
    <t>Dr Nombasa Tsengwa started her career in the mining industry in 2003 when she joined the then, Kumba Resources as the General Manager Safety Health and Environment. With the unbundling of Kumba and the inception of Exxaro Resources, she was appointed as Executive General Manager Safety and Sustainable Development. In 2010, she was appointed as Regional General Manager Coal Tied Collieries, overseeing three underground and four opencast operations. In 2015, she was appointed as acting Executive Head Coal Operations before formally taking hold of this position in May 2016. In this position she was responsible for oversight in the operations and functioning of the Coal Business and its ventures managed by Exxaro Coal. In this position she was also responsible for the marketing and logistics of all products. In July 2020, Dr Tsengwa was appointed as Managing Director Minerals, a new division, which was an expansion of her Coal and FerroAlloys portfolio to included new low carbon minerals. In March 2021, Dr Tsengwa was appointed CEO Designate, until she moved into the role of CEO from 1 August 2022 with the retirement of Mxolisi Mgojo. Before she joined Kumba, Dr Tsengwa worked in various South African Government departments, among others, as Deputy Director General of Environmental Affairs and Tourism. Dr Tsengwa is a member of the Exxaro Board and serves on the Board of the Minerals Council of South Africa. Previously, Dr Tsengwa served on the Astral Foods (Pty) Ltd. Board of Directors as a non-Executive Director for nine years (2008-2017), during the last two years, she was also the chairperson of the remuneration committee and a member of the nominations committee. In 2017, Dr Tsengwa was awarded the coveted Standard Bank Business Woman of the Year Award. This was followed by the Winner of the “Africa ‘s Most Influential Woman in Business and Government - Mining Industry Category” at the Pan African Awards in 2018. Exxaro Resources applauded her outstanding leadership and her role in advancing women in the workplace by awarding her an Evergreen Award in the category CEO Special Nomination in 2018. Dr Tsengwa believes in a balanced lifestyle with regular exercises. She is a keen runner and finished nine Comrades marathons.</t>
  </si>
  <si>
    <t>Pieter Adriaan Koppeschaar</t>
  </si>
  <si>
    <t>In addition to her role as a lead independent non-executive director, Geraldine is a member of both Exxaro’s social and ethics committee, and remuneration and nomination committee. She is a fellow of the Institute of Politics at the Harvard Kennedy School and has completed a leadership course at Wharton Business School at the University of Pennsylvania. She has been recognised with several awards, including the OP Dwivedi Public Service Award from the International Association of Schools and Institutes of Public Administration, and a special award for outstanding achievement from the University of Pretoria’s School of Public Management and Administration. Geraldine serves as chancellor of the Nelson Mandela University, and as a non-executive director on the board of the Standard Bank Group and Standard Bank South Africa.</t>
  </si>
  <si>
    <t>Karin has over 30 years of experience in sustainability matters in coal power generation mining and banking sectors. She is an international specialist in sustainability issues. She is currently an independent consultant focused on strategies for growth, risk identification and management, transparency, and disclosure. A significant focus of her current work is the impact of climate change on business and the need to reduce emissions and adapt business strategies. Prior to this, she was the Group Head of Sustainability for Standard Bank Group and a Head of Sustainable Development for Anglo American Public Limited Company, among others. Previous board experience includes Aureus Mining Incorporated, National Business Initiative and Member Representative for Standard Bank, Institute of Directors South Africa Chairperson Sustainable Development Forum, JSE Limited SRI Advisory Committee, UNEP Finance Initiative Chairperson Climate Change Action Group Global Steering Committee Member.</t>
  </si>
  <si>
    <r>
      <t xml:space="preserve">MPA (University of Pretoria) (cum laude), Leadership Programme (Wharton), Digital Savvy Board Member Certificate (MIT Sloan School of Management), Fellow of the Institute of Politics (Harvard). Awards: DPhil honoris causa (North-West University), DPhil honoris causa (Nelson Mandela University)
</t>
    </r>
    <r>
      <rPr>
        <b/>
        <sz val="10"/>
        <color rgb="FF404041"/>
        <rFont val="Arial"/>
        <family val="2"/>
      </rPr>
      <t>Other listed boards:</t>
    </r>
    <r>
      <rPr>
        <sz val="10"/>
        <color rgb="FF404041"/>
        <rFont val="Arial"/>
        <family val="2"/>
      </rPr>
      <t xml:space="preserve"> Standard Bank Group Limited, The Standard Bank of South Africa Limited and Tiger Brands Limited</t>
    </r>
  </si>
  <si>
    <r>
      <t xml:space="preserve">CA(SA), Advanced and Associate Programmes in Treasury Management (Unisa), Advanced Diploma in Taxation (Unisa), Advanced Management Programme (INSEAD), BCom (Hons) (University of Pretoria), Certificate in Theory of Accounting (University of Pretoria)
</t>
    </r>
    <r>
      <rPr>
        <b/>
        <sz val="10"/>
        <color rgb="FF404041"/>
        <rFont val="Arial"/>
        <family val="2"/>
      </rPr>
      <t>Other listed boards:</t>
    </r>
    <r>
      <rPr>
        <sz val="10"/>
        <color rgb="FF404041"/>
        <rFont val="Arial"/>
        <family val="2"/>
      </rPr>
      <t xml:space="preserve"> None</t>
    </r>
  </si>
  <si>
    <r>
      <t xml:space="preserve">PhD (agronomy), Executive Development Programme (INSEAD)
</t>
    </r>
    <r>
      <rPr>
        <b/>
        <sz val="10"/>
        <color rgb="FF404041"/>
        <rFont val="Arial"/>
        <family val="2"/>
      </rPr>
      <t xml:space="preserve">Other listed boards: </t>
    </r>
    <r>
      <rPr>
        <sz val="10"/>
        <color rgb="FF404041"/>
        <rFont val="Arial"/>
        <family val="2"/>
      </rPr>
      <t>None</t>
    </r>
  </si>
  <si>
    <r>
      <t xml:space="preserve">MA (international political economy) (University of Leeds), International Programme for the Management of Sustainability (Netherlands), Environmental Impact Assessment and Management (University of Aberdeen)
</t>
    </r>
    <r>
      <rPr>
        <b/>
        <sz val="10"/>
        <color rgb="FF404041"/>
        <rFont val="Arial"/>
        <family val="2"/>
      </rPr>
      <t>Other listed boards:</t>
    </r>
    <r>
      <rPr>
        <sz val="10"/>
        <color rgb="FF404041"/>
        <rFont val="Arial"/>
        <family val="2"/>
      </rPr>
      <t xml:space="preserve"> None</t>
    </r>
  </si>
  <si>
    <t>He is a certified director with the Institute of directors of Southern Africa and the South African Institute of Electrical Engineers. He holds advanced management qualifications from London Business School (UK) and Harvard Kennedy School (US). Billy offers strong operational and technical leadership experience in the mining sector as former Kumba Iron Ore head of operations and integration and former Country Head of Rio Tinto in South Africa. He is the founder of an investment company, and provides strategic and technical leadership to his investee companies. Previous board memberships include Foskor Limited Technical Committee and Sishen Iron Ore Company Limited. He is currently a non-executive director of Murray &amp; Roberts Holdings Limited, Metair Investments Limited and Impala Platinum Holdings Limited.</t>
  </si>
  <si>
    <t>Nondumiso is a chartered accountant who holds a PGDip (Accounting) from the University of KwaZulu-Natal (1998) and a BAcc from the University of Durban Westville (1992). She also maintains a certification in Sustainability Leadership and Corporate Governance from London Business School (2021). She is currently an independent board member, risk committee chairperson and audit committee member for the City Lodge Hotels Limited; and independent board member and member of the audit and risk committee, and social, ethics and transformation committee of Alexander Forbes Group Holdings Limited; and audit and risk committee and social and ethics committee member of Daimler Chrysler (trucks), a non-listed entity. Nondumiso has previously chaired the audit and risk committees of two listed companies, Alviva Holdings Limited and Etion Limited and was previously the chief operations officer, internal audit for the Nedbank Group Limited.</t>
  </si>
  <si>
    <r>
      <t xml:space="preserve">CA(SA) SAICA, PGDip (accounting) (University of KwaZulu-Natal), BAcc (University of Durban Westville), Certificate in Sustainability Leadership and Corporate Governance (London Business School)
</t>
    </r>
    <r>
      <rPr>
        <b/>
        <sz val="10"/>
        <color rgb="FF404041"/>
        <rFont val="Arial"/>
        <family val="2"/>
      </rPr>
      <t xml:space="preserve">Other listed boards: </t>
    </r>
    <r>
      <rPr>
        <sz val="10"/>
        <color rgb="FF404041"/>
        <rFont val="Arial"/>
        <family val="2"/>
      </rPr>
      <t>Alexander Forbes Limited, City Lodge Hotels Limited and MetAir Limited</t>
    </r>
  </si>
  <si>
    <r>
      <t xml:space="preserve">BSc (electrical engineering), Government Certificate of Competency for Engineers, Factories (electrical), Government Certificate of Competency for Engineers, Mines and Works (electrical), Global Leadership and Public Policy for the 21st Century (Harvard Kennedy School), Advanced Management Programme (Kellogg School of Management), Accelerated Development Programme (London Business School), Programme for Management Development (GIBS)
</t>
    </r>
    <r>
      <rPr>
        <b/>
        <sz val="10"/>
        <color rgb="FF404041"/>
        <rFont val="Arial"/>
        <family val="2"/>
      </rPr>
      <t>Other listed boards:</t>
    </r>
    <r>
      <rPr>
        <sz val="10"/>
        <color rgb="FF404041"/>
        <rFont val="Arial"/>
        <family val="2"/>
      </rPr>
      <t xml:space="preserve"> Impala Platinum Holdings Limited and Metair Investments Limited</t>
    </r>
  </si>
  <si>
    <t>Dr Pumla Mnganga obtained her doctorate from the Wits Business School and her MBL from the University of South Africa. She is the founder and Managing Director of Lehumo Women’s Investment Holdings, a woman owned and managed investment holding company. Prior to this, she was employed as an HRD/transformation executive for the Tongaat Hulett Group, and previously as a change management senior consultant at Deloitte. Dr Mnganga was the Chairperson of the University of KwaZulu-Natal and the past Chairperson of Siyazisa Trust, a large rural community.</t>
  </si>
  <si>
    <r>
      <t xml:space="preserve">PhD (entrepreneurship/entrepreneurial studies) (Wits Business School), MBL (business management) (Unisa), BEd (University of KwaZulu-Natal), BA (University of KwaZulu-Natal)
</t>
    </r>
    <r>
      <rPr>
        <b/>
        <sz val="10"/>
        <color rgb="FF404041"/>
        <rFont val="Arial"/>
        <family val="2"/>
      </rPr>
      <t>Other listed boards:</t>
    </r>
    <r>
      <rPr>
        <sz val="10"/>
        <color rgb="FF404041"/>
        <rFont val="Arial"/>
        <family val="2"/>
      </rPr>
      <t xml:space="preserve"> Adcorp Holdings Limited, Altron Holdings Limited</t>
    </r>
  </si>
  <si>
    <t>Ms Nosipho Molope was appointed in a casual vacancy as as independent non-executive director to the Exxaro board and the Group’s audit committee and social, ethics and responsibility committee with effect from 3 January 2024. Ms Molope holds a BSc (Medical Sciences) from Wits University, she is a Chartered Accountant, she holds a BCompt, and BCompt (Hons), from the University of South Africa. Ms Molope is an experienced board member with leadership experience of listed and unlisted companies in the financial, energy, telecoms, and mining sectors. She has served on various listed and unlisted company boards and their audit and risk, remuneration, social and ethics, finance, and investments committees.</t>
  </si>
  <si>
    <t>Chanda has 15 years’ experience working in the renewable energy and power sectors. Having worked across North America and Europe, she has experience delivering technical, commercial and environmental advisory services in the renewables sector. As a director of Harmattan Renewables, she has been responsible for providing technical consultancy and asset management services for renewable energy projects across sub-Saharan Africa. For the past decade, Chanda has been instrumental in driving the renewable energy roll-out in South Africa, acting as spokesperson for the South African PV Association as well as consulting on some of the first renewable projects to be delivered as part of South Africa’s Renewable Energy IPP Procurement Programme. With her richness of skills and experience in the energy field, nationally and internationally, including the African continent, and
strong leadership capability, Chanda will support Exxaro’s growth strategy in energy.</t>
  </si>
  <si>
    <r>
      <t xml:space="preserve">University of Oxford, MEng (economics and management)
</t>
    </r>
    <r>
      <rPr>
        <b/>
        <sz val="10"/>
        <color rgb="FF404041"/>
        <rFont val="Arial"/>
        <family val="2"/>
      </rPr>
      <t>Other listed boards:</t>
    </r>
    <r>
      <rPr>
        <sz val="10"/>
        <color rgb="FF404041"/>
        <rFont val="Arial"/>
        <family val="2"/>
      </rPr>
      <t xml:space="preserve"> None</t>
    </r>
  </si>
  <si>
    <t>Peet currently works at Submex Investment – a company focused on niche coal projects. With 14 years of experience as a director, he has held positions of COO at Sable Mining Africa and Continental Coal, director of operations at Keaton Energy, managing director at Riversdale Holdings, and business manager at Anglo Platinum. He is currently a member of the South African Institute of Mining and Metallurgy, having previously served as chairperson for their northern region. Peet also filled the position of vice president of the South African Colliery Managers’ Association.</t>
  </si>
  <si>
    <t>Petrus Casparus Christiaan Hendrik Snyders</t>
  </si>
  <si>
    <t>Mandla is the Chief Executive Officer of Nozala Investments, a woman-owned private equity firm with a diversified portfolio in the minerals and energy sector and in industrial and consumer services. Nozala’s assets include blue chip South African companies such as Sasol Oil, Exxaro and Woodlands Dairy. Prior to joining Nozala, Mandla established and ran Pygma Consulting, a pan-African ICT policy and regulatory advisory firm whose clients include mobile operators, regulators and governments across Africa and the Middle East. Mandla is a seasoned executive who has operated at C-suite level, an entrepreneur and an ICT regulations and policy expert.</t>
  </si>
  <si>
    <r>
      <t xml:space="preserve">BSc (Hons) (mining engineering), Advanced Management Programme (GIBS), Accelerated Development Programme (London Business School)
</t>
    </r>
    <r>
      <rPr>
        <b/>
        <sz val="10"/>
        <color rgb="FF404041"/>
        <rFont val="Arial"/>
        <family val="2"/>
      </rPr>
      <t>Other listed boards:</t>
    </r>
    <r>
      <rPr>
        <sz val="10"/>
        <color rgb="FF404041"/>
        <rFont val="Arial"/>
        <family val="2"/>
      </rPr>
      <t xml:space="preserve"> Grindrod Limited and WEIR Group plc</t>
    </r>
  </si>
  <si>
    <t xml:space="preserve">Mr Ben Magara holds a BSc (Mining Engineering) Honours degree. A mining veteran of over 30 years, including business leadership and operational management in both underground and surface mining as well as soft and hard rock mining. Some of his past roles include the Executive Head (Engineering and Projects) for Anglo American Platinum, and Chief Executive Officer of Anglo Coal South Africa. Ben’s most recent role was Chief Executive of Lonmin Public Limited Company. His previous board memberships include Anglo American South Africa, Foskor, Rustenburg Platinum Mines and Chairman of Richards Bay Coal Terminal.  He is the founder and chairman of Africa Mining &amp; Metals Group and current non-executive director of both The Weir Group Public Limited Company and Grindrod Limited.  </t>
  </si>
  <si>
    <t>Mr Isaac Malevu is a registered chartered accountant with the South African Institute of Chartered Accountants and is the current Chief Financial Officer of the Industrial Development Corporation.  Before joining the IDC, he was a partner at EY and then joined Standard Bank Corporate Investment Banking as finance executive.</t>
  </si>
  <si>
    <t xml:space="preserve">Likhapa is a coach at the National Movement of Rural Women (NMRW), mentoring coordinators on development methods and systems, project preparation, finance, and management. Here, she also supervises and evaluates small and medium development projects. Likhapa understands that a lack of education, poor health and nutrition, government policies, and the exploitative nature of humans are controlled variables that can lead to poverty. As such, she focuses on development as an opportunity for affected individuals to still lead quality lives within their communities, despite their circumstances. </t>
  </si>
  <si>
    <t>Zwelibanzi is executive chairman of Maobi Capital. He was a senior lecturer at the University of KwaZulu-Natal, executive director of Independent Mediation Services of South Africa, director-general of the Gauteng government and chairman of the Commission for Conciliation, Mediation and Arbitration. He is a director of Eyesizwe Holdings and Eyesizwe Mining, and a trustee of the Paleontological Scientific Trust.</t>
  </si>
  <si>
    <t>Investment (Rm) (Over 5 years)</t>
  </si>
  <si>
    <t>R664 million</t>
  </si>
  <si>
    <t>The interface between the board and executive management on climate change matters is through the office of the CEO and chief sustainable impact officer. The CEO provides leadership on all strategic climate change initiatives (decarbonisation project management office). The chief sustainable impact officer attends RBR committee meetings to report on climate change performance.</t>
  </si>
  <si>
    <r>
      <t xml:space="preserve">4.	</t>
    </r>
    <r>
      <rPr>
        <sz val="8"/>
        <color theme="1"/>
        <rFont val="Arial"/>
        <family val="2"/>
      </rPr>
      <t>The process followed by the board and/or its committees to provide oversight of the organisation’s disclosure and communication activities, including its approach to:
a.	approving management’s determination of the reporting frameworks and standards to be used, considering the intended audience and purpose of each report; and</t>
    </r>
    <r>
      <rPr>
        <sz val="8"/>
        <color rgb="FF404041"/>
        <rFont val="Arial"/>
        <family val="2"/>
      </rPr>
      <t xml:space="preserve">
b.	ensuring the integrity of external reports and </t>
    </r>
    <r>
      <rPr>
        <sz val="8"/>
        <color theme="1"/>
        <rFont val="Arial"/>
        <family val="2"/>
      </rPr>
      <t>deciding the scope and type of assurance of climate-related controls and information.</t>
    </r>
  </si>
  <si>
    <r>
      <t>5. How any of the significant climate-related risks and opportunities have affected the organisation’s most recently reported financial position, financial performance, and cash flows.</t>
    </r>
    <r>
      <rPr>
        <sz val="8"/>
        <color theme="1"/>
        <rFont val="Arial"/>
        <family val="2"/>
      </rPr>
      <t xml:space="preserve"> This should include any information on whether there is a significant risk of material adjustments that may be reported in the next financial year.</t>
    </r>
  </si>
  <si>
    <t>11. Disclosure of climate-related lobbying activities and membership of all relevant industry associations and groups involved in climate-related lobbying including information on the nature of the climate-policy positions of each association and group; their alignment with the objectives of the Paris Agreement; and the criteria and procedure for determining alignment.</t>
  </si>
  <si>
    <t>There was no strike reported in 2023</t>
  </si>
  <si>
    <t>Disclose the extent of major work stoppages (including both strikes and lockouts) due to disputes between the undertaking and its workforce, including the number of major work stoppages, and for each: number of workers involved; length in days of stoppage, reasons, and steps taken to resolve each dispute.</t>
  </si>
  <si>
    <t>● Prioritising safety, page 74 
There were no strikes in 2023.</t>
  </si>
  <si>
    <t>Consumption of single-use plastic is not tracked.</t>
  </si>
  <si>
    <t>Total water discharge to all areas in megalitres, and list of priority substances of concern for which discharges are treated, including how these substances were defined, approach to setting discharge limits, and number of incidents of non-compliance with discharge limits.</t>
  </si>
  <si>
    <t>Number of recordable work-related injuries, and number of work-related illnesses or health conditions arising from exposure to work-related hazards during the reporting period; the disclosure should include both employees and workers who are not employees, but whose work and/or workplace is controlled by the organisation.</t>
  </si>
  <si>
    <t>84, 172,175, 179</t>
  </si>
  <si>
    <t>171, 176</t>
  </si>
  <si>
    <t>105-106</t>
  </si>
  <si>
    <r>
      <rPr>
        <u/>
        <sz val="8"/>
        <color rgb="FFA4CE4C"/>
        <rFont val="Arial"/>
        <family val="2"/>
      </rPr>
      <t xml:space="preserve">●  Engaged employees, page 82
</t>
    </r>
    <r>
      <rPr>
        <sz val="8"/>
        <rFont val="Arial"/>
        <family val="2"/>
      </rPr>
      <t>Type of workers and relationship with the organisation are not disclosed</t>
    </r>
  </si>
  <si>
    <r>
      <rPr>
        <u/>
        <sz val="8"/>
        <color rgb="FFA4CE4C"/>
        <rFont val="Arial"/>
        <family val="2"/>
      </rPr>
      <t xml:space="preserve">● Respecting and upholding human rights, page 109
</t>
    </r>
    <r>
      <rPr>
        <sz val="8"/>
        <rFont val="Arial"/>
        <family val="2"/>
      </rPr>
      <t>Number and percentage are not disclosed</t>
    </r>
  </si>
  <si>
    <t xml:space="preserve"> ● Water security, page 52
</t>
  </si>
  <si>
    <t xml:space="preserve">● Water security, page 52
</t>
  </si>
  <si>
    <t>Water security, page 52</t>
  </si>
  <si>
    <r>
      <t xml:space="preserve">The following is disclosed on page 13 of the ESG report but the exact frequency by which the board is informed about climate-related issues is not found: </t>
    </r>
    <r>
      <rPr>
        <i/>
        <sz val="8"/>
        <rFont val="Arial"/>
        <family val="2"/>
      </rPr>
      <t>Our board and management monitor our performance against climate change goals as part of the regular internal reporting process. Additional sessions inform our board and management of emerging trends, risks and opportunities. Climate change matters that relate to committees’ terms of reference are reported as part of each committee’s annual work plan.</t>
    </r>
  </si>
  <si>
    <t xml:space="preserve"> ● Air quality management, page 45</t>
  </si>
  <si>
    <t>Governance disclosure metrics:</t>
  </si>
  <si>
    <t>Social disclosure metrics:</t>
  </si>
  <si>
    <t>Environmental disclosure metrics:</t>
  </si>
  <si>
    <t>Not specifically disclosed: no % available though training is compulsory, as mentioned on p131.</t>
  </si>
  <si>
    <t>Group Manager: Governance &amp; Integrated report</t>
  </si>
  <si>
    <t xml:space="preserve"> 07 June 2024</t>
  </si>
  <si>
    <r>
      <rPr>
        <sz val="9.5"/>
        <color rgb="FF000000"/>
        <rFont val="Arial"/>
      </rPr>
      <t>Version 1 published on 07 June</t>
    </r>
    <r>
      <rPr>
        <sz val="9.5"/>
        <color rgb="FFFF0066"/>
        <rFont val="Arial"/>
      </rPr>
      <t xml:space="preserve"> </t>
    </r>
    <r>
      <rPr>
        <sz val="9.5"/>
        <color rgb="FF000000"/>
        <rFont val="Arial"/>
      </rPr>
      <t>2024</t>
    </r>
  </si>
  <si>
    <t>■ Foreword (p1), Executive summary (p2), Our position on global climate change (p3), We support global action to address climate change (p4), Climate change policy implications (p6), Our climate change scenarios (p10), Managing GHG emissions (p12) and Bui</t>
  </si>
  <si>
    <t>● KPMG Assurance report, page 190</t>
  </si>
  <si>
    <t>Exxaro's 2023 ESG data book is consolidated from the group's 2023 suite of reports. This data book is intended to provide our stakeholders with easy referencing of our ESG data and framework alignment.</t>
  </si>
  <si>
    <t>Reserves valuation and capital expenditure</t>
  </si>
  <si>
    <t>We empower our employees by offering learning and skills development opportunities to ensure a healthy talent pipeline of core and critical skills. Our community based skills development programmes, which are aimed at educating marginalised groups and youths, support our employment equity targets and ensure a feeder line
of trained and skilled candidates.</t>
  </si>
  <si>
    <t>We had four incidents in 2023 that resulted in three hours of lost production at Leeuwpan (2022: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</si>
</sst>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R&quot;#,##0.00;\-&quot;R&quot;#,##0.00"/>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_-;\-* #,##0_-;_-* &quot;-&quot;??_-;_-@_-"/>
    <numFmt numFmtId="167" formatCode="0.0"/>
    <numFmt numFmtId="168" formatCode="#,##0.0"/>
    <numFmt numFmtId="169" formatCode="_-[$R-1C09]* #,##0_-;\-[$R-1C09]* #,##0_-;_-[$R-1C09]* &quot;-&quot;??_-;_-@_-"/>
    <numFmt numFmtId="170" formatCode="[$-1C09]dd\ mmmm\ yyyy;@"/>
    <numFmt numFmtId="171" formatCode="&quot;R&quot;#,##0.00"/>
    <numFmt numFmtId="172" formatCode="0.0%"/>
    <numFmt numFmtId="173" formatCode="&quot;R&quot;#,##0"/>
    <numFmt numFmtId="174" formatCode="&quot;R&quot;#,##0.0"/>
    <numFmt numFmtId="175" formatCode="#,##0.0;\-#,##0.0"/>
  </numFmts>
  <fonts count="247">
    <font>
      <sz val="9.5"/>
      <color theme="3"/>
      <name val="Arial"/>
      <family val="2"/>
      <scheme val="maj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0"/>
      <name val="Vodafone Rg"/>
      <family val="2"/>
    </font>
    <font>
      <b/>
      <sz val="16"/>
      <color theme="4"/>
      <name val="Arial"/>
      <family val="2"/>
      <scheme val="major"/>
    </font>
    <font>
      <b/>
      <sz val="9.5"/>
      <color theme="0"/>
      <name val="Arial"/>
      <family val="2"/>
      <scheme val="minor"/>
    </font>
    <font>
      <u/>
      <sz val="9.5"/>
      <color theme="4"/>
      <name val="Arial"/>
      <family val="2"/>
      <scheme val="major"/>
    </font>
    <font>
      <b/>
      <sz val="9.5"/>
      <color theme="0"/>
      <name val="Arial"/>
      <family val="2"/>
      <scheme val="major"/>
    </font>
    <font>
      <sz val="9.5"/>
      <color theme="0"/>
      <name val="Arial"/>
      <family val="2"/>
      <scheme val="major"/>
    </font>
    <font>
      <b/>
      <sz val="9.5"/>
      <color theme="3"/>
      <name val="Arial"/>
      <family val="2"/>
      <scheme val="major"/>
    </font>
    <font>
      <b/>
      <sz val="15"/>
      <color theme="3"/>
      <name val="Arial"/>
      <family val="2"/>
      <scheme val="minor"/>
    </font>
    <font>
      <b/>
      <sz val="11"/>
      <color theme="3"/>
      <name val="Arial"/>
      <family val="2"/>
      <scheme val="minor"/>
    </font>
    <font>
      <sz val="7"/>
      <color theme="3"/>
      <name val="Arial"/>
      <family val="2"/>
      <scheme val="major"/>
    </font>
    <font>
      <sz val="8"/>
      <name val="Arial"/>
      <family val="2"/>
      <scheme val="major"/>
    </font>
    <font>
      <sz val="10"/>
      <name val="Arial"/>
      <family val="2"/>
    </font>
    <font>
      <b/>
      <sz val="9.5"/>
      <color theme="9"/>
      <name val="Arial"/>
      <family val="2"/>
      <scheme val="major"/>
    </font>
    <font>
      <sz val="9.5"/>
      <color theme="9"/>
      <name val="Arial"/>
      <family val="2"/>
      <scheme val="minor"/>
    </font>
    <font>
      <b/>
      <sz val="9.5"/>
      <color theme="9"/>
      <name val="Arial"/>
      <family val="2"/>
      <scheme val="minor"/>
    </font>
    <font>
      <sz val="12"/>
      <color theme="9"/>
      <name val="Arial"/>
      <family val="2"/>
      <scheme val="major"/>
    </font>
    <font>
      <b/>
      <sz val="9.5"/>
      <color theme="1"/>
      <name val="Arial"/>
      <family val="2"/>
      <scheme val="major"/>
    </font>
    <font>
      <b/>
      <sz val="9.5"/>
      <color rgb="FF4A4D4E"/>
      <name val="Arial"/>
      <family val="2"/>
      <scheme val="major"/>
    </font>
    <font>
      <sz val="9.5"/>
      <color rgb="FF4A4D4E"/>
      <name val="Vodafone Rg"/>
      <family val="2"/>
    </font>
    <font>
      <b/>
      <sz val="9.5"/>
      <color rgb="FF4A4D4E"/>
      <name val="Vodafone Rg"/>
      <family val="2"/>
    </font>
    <font>
      <sz val="7"/>
      <color rgb="FF4A4D4E"/>
      <name val="Arial"/>
      <family val="2"/>
      <scheme val="major"/>
    </font>
    <font>
      <sz val="9.5"/>
      <color rgb="FF0070C0"/>
      <name val="Arial"/>
      <family val="2"/>
      <scheme val="major"/>
    </font>
    <font>
      <b/>
      <sz val="9.5"/>
      <color rgb="FF0070C0"/>
      <name val="Arial"/>
      <family val="2"/>
      <scheme val="major"/>
    </font>
    <font>
      <sz val="12"/>
      <color rgb="FF002060"/>
      <name val="Arial"/>
      <family val="2"/>
      <scheme val="major"/>
    </font>
    <font>
      <b/>
      <sz val="11"/>
      <color theme="0"/>
      <name val="Arial"/>
      <family val="2"/>
      <scheme val="major"/>
    </font>
    <font>
      <sz val="11"/>
      <color rgb="FF4A4D4E"/>
      <name val="Arial"/>
      <family val="2"/>
      <scheme val="major"/>
    </font>
    <font>
      <sz val="9"/>
      <color rgb="FF4A4D4E"/>
      <name val="Vodafone Rg"/>
      <family val="2"/>
    </font>
    <font>
      <sz val="14"/>
      <color rgb="FF0070C0"/>
      <name val="Arial"/>
      <family val="2"/>
      <scheme val="major"/>
    </font>
    <font>
      <sz val="14"/>
      <color rgb="FF000000"/>
      <name val="Arial"/>
      <family val="2"/>
    </font>
    <font>
      <b/>
      <sz val="10"/>
      <color theme="3"/>
      <name val="Arial"/>
      <family val="2"/>
    </font>
    <font>
      <sz val="10"/>
      <color theme="3"/>
      <name val="Arial"/>
      <family val="2"/>
    </font>
    <font>
      <b/>
      <sz val="11"/>
      <color rgb="FF4A4D4E"/>
      <name val="Arial"/>
      <family val="2"/>
      <scheme val="major"/>
    </font>
    <font>
      <b/>
      <sz val="9"/>
      <color theme="9"/>
      <name val="Vodafone Rg"/>
    </font>
    <font>
      <sz val="9.5"/>
      <color rgb="FFC00000"/>
      <name val="Arial"/>
      <family val="2"/>
      <scheme val="major"/>
    </font>
    <font>
      <sz val="8"/>
      <color theme="3"/>
      <name val="Arial"/>
      <family val="2"/>
      <scheme val="major"/>
    </font>
    <font>
      <b/>
      <sz val="10"/>
      <color theme="0"/>
      <name val="Arial"/>
      <family val="2"/>
    </font>
    <font>
      <sz val="9.5"/>
      <color theme="3"/>
      <name val="Arial"/>
      <family val="2"/>
    </font>
    <font>
      <b/>
      <sz val="9.5"/>
      <color rgb="FF5F827A"/>
      <name val="Arial"/>
      <family val="2"/>
    </font>
    <font>
      <b/>
      <sz val="9.5"/>
      <color theme="3"/>
      <name val="Arial"/>
      <family val="2"/>
    </font>
    <font>
      <b/>
      <sz val="9.5"/>
      <color rgb="FF4B3932"/>
      <name val="Arial"/>
      <family val="2"/>
    </font>
    <font>
      <b/>
      <sz val="9.5"/>
      <color theme="0"/>
      <name val="Arial"/>
      <family val="2"/>
    </font>
    <font>
      <b/>
      <sz val="9.5"/>
      <color rgb="FF786249"/>
      <name val="Arial"/>
      <family val="2"/>
    </font>
    <font>
      <sz val="9.5"/>
      <color rgb="FFA4CE4C"/>
      <name val="Arial"/>
      <family val="2"/>
    </font>
    <font>
      <b/>
      <sz val="9.5"/>
      <color rgb="FFA4CE4C"/>
      <name val="Arial"/>
      <family val="2"/>
    </font>
    <font>
      <sz val="9.5"/>
      <color rgb="FF404041"/>
      <name val="Arial"/>
      <family val="2"/>
    </font>
    <font>
      <sz val="20"/>
      <color rgb="FFA4CE4C"/>
      <name val="Arial"/>
      <family val="2"/>
    </font>
    <font>
      <sz val="12"/>
      <color rgb="FF4B3932"/>
      <name val="Arial"/>
      <family val="2"/>
    </font>
    <font>
      <sz val="14"/>
      <color rgb="FF4B3932"/>
      <name val="Arial"/>
      <family val="2"/>
    </font>
    <font>
      <sz val="16"/>
      <color rgb="FF4B3932"/>
      <name val="Arial"/>
      <family val="2"/>
    </font>
    <font>
      <b/>
      <sz val="10"/>
      <color rgb="FF786249"/>
      <name val="Arial"/>
      <family val="2"/>
    </font>
    <font>
      <sz val="10"/>
      <color rgb="FF8A8D49"/>
      <name val="Arial"/>
      <family val="2"/>
    </font>
    <font>
      <sz val="9"/>
      <color rgb="FF5F827A"/>
      <name val="Arial"/>
      <family val="2"/>
    </font>
    <font>
      <i/>
      <sz val="6"/>
      <color rgb="FF404041"/>
      <name val="Arial"/>
      <family val="2"/>
    </font>
    <font>
      <sz val="9.5"/>
      <color theme="0"/>
      <name val="Arial"/>
      <family val="2"/>
    </font>
    <font>
      <sz val="16"/>
      <color rgb="FF5F827A"/>
      <name val="Arial"/>
      <family val="2"/>
    </font>
    <font>
      <sz val="10"/>
      <color rgb="FF404041"/>
      <name val="Arial"/>
      <family val="2"/>
    </font>
    <font>
      <i/>
      <sz val="8"/>
      <color rgb="FF404041"/>
      <name val="Arial"/>
      <family val="2"/>
    </font>
    <font>
      <sz val="9.5"/>
      <color rgb="FFFF0000"/>
      <name val="Arial"/>
      <family val="2"/>
    </font>
    <font>
      <b/>
      <sz val="10"/>
      <color rgb="FFA4CE4C"/>
      <name val="Arial"/>
      <family val="2"/>
    </font>
    <font>
      <b/>
      <sz val="9"/>
      <color rgb="FF5F827A"/>
      <name val="Arial"/>
      <family val="2"/>
    </font>
    <font>
      <b/>
      <sz val="10"/>
      <color rgb="FF4B3932"/>
      <name val="Arial"/>
      <family val="2"/>
    </font>
    <font>
      <sz val="10"/>
      <color rgb="FFFF0000"/>
      <name val="Arial"/>
      <family val="2"/>
    </font>
    <font>
      <sz val="9.5"/>
      <color rgb="FF4B3932"/>
      <name val="Arial"/>
      <family val="2"/>
      <scheme val="major"/>
    </font>
    <font>
      <sz val="9.5"/>
      <color rgb="FFA4CE4C"/>
      <name val="Arial"/>
      <family val="2"/>
      <scheme val="major"/>
    </font>
    <font>
      <u/>
      <sz val="9.5"/>
      <color rgb="FF786249"/>
      <name val="Arial"/>
      <family val="2"/>
    </font>
    <font>
      <sz val="9.5"/>
      <color rgb="FF4B3932"/>
      <name val="Arial"/>
      <family val="2"/>
    </font>
    <font>
      <sz val="9.5"/>
      <color rgb="FFFF0000"/>
      <name val="Arial"/>
      <family val="2"/>
      <scheme val="major"/>
    </font>
    <font>
      <b/>
      <i/>
      <sz val="8"/>
      <color rgb="FF404041"/>
      <name val="Arial"/>
      <family val="2"/>
    </font>
    <font>
      <b/>
      <sz val="10"/>
      <color rgb="FF404041"/>
      <name val="Arial"/>
      <family val="2"/>
    </font>
    <font>
      <b/>
      <sz val="9.5"/>
      <color rgb="FF404041"/>
      <name val="Arial"/>
      <family val="2"/>
    </font>
    <font>
      <sz val="9.5"/>
      <color rgb="FF404041"/>
      <name val="Arial"/>
      <family val="2"/>
      <scheme val="major"/>
    </font>
    <font>
      <i/>
      <sz val="10"/>
      <color rgb="FF404041"/>
      <name val="Arial"/>
      <family val="2"/>
    </font>
    <font>
      <i/>
      <vertAlign val="superscript"/>
      <sz val="8"/>
      <color rgb="FF404041"/>
      <name val="Arial"/>
      <family val="2"/>
    </font>
    <font>
      <b/>
      <vertAlign val="subscript"/>
      <sz val="10"/>
      <color theme="0"/>
      <name val="Arial"/>
      <family val="2"/>
    </font>
    <font>
      <sz val="8"/>
      <color rgb="FF414142"/>
      <name val="Helvetica"/>
      <family val="2"/>
    </font>
    <font>
      <sz val="10"/>
      <color theme="1"/>
      <name val="Arial"/>
      <family val="2"/>
    </font>
    <font>
      <sz val="7"/>
      <color rgb="FF414142"/>
      <name val="Helvetica"/>
      <family val="2"/>
    </font>
    <font>
      <sz val="9.5"/>
      <name val="Arial"/>
      <family val="2"/>
    </font>
    <font>
      <u/>
      <sz val="10"/>
      <color rgb="FF786249"/>
      <name val="Arial"/>
      <family val="2"/>
    </font>
    <font>
      <u/>
      <sz val="9.5"/>
      <color theme="11"/>
      <name val="Arial"/>
      <family val="2"/>
      <scheme val="major"/>
    </font>
    <font>
      <sz val="9.5"/>
      <color theme="9"/>
      <name val="Arial"/>
      <family val="2"/>
      <scheme val="major"/>
    </font>
    <font>
      <u/>
      <sz val="8"/>
      <color theme="0"/>
      <name val="Arial"/>
      <family val="2"/>
    </font>
    <font>
      <sz val="8"/>
      <color theme="3"/>
      <name val="Arial"/>
      <family val="2"/>
    </font>
    <font>
      <sz val="9.5"/>
      <color rgb="FF00B050"/>
      <name val="Arial"/>
      <family val="2"/>
      <scheme val="major"/>
    </font>
    <font>
      <sz val="8"/>
      <color rgb="FF404041"/>
      <name val="Arial"/>
      <family val="2"/>
    </font>
    <font>
      <b/>
      <sz val="9.5"/>
      <color rgb="FFFF0066"/>
      <name val="Arial"/>
      <family val="2"/>
    </font>
    <font>
      <sz val="9.5"/>
      <color rgb="FFFF0066"/>
      <name val="Vodafone Rg"/>
      <family val="2"/>
    </font>
    <font>
      <sz val="9.5"/>
      <color rgb="FF786249"/>
      <name val="Arial Black"/>
      <family val="2"/>
    </font>
    <font>
      <i/>
      <sz val="9"/>
      <color rgb="FF404041"/>
      <name val="Arial"/>
      <family val="2"/>
    </font>
    <font>
      <sz val="27"/>
      <color rgb="FF5F817A"/>
      <name val="Arial"/>
      <family val="2"/>
    </font>
    <font>
      <sz val="20"/>
      <color rgb="FF4B3932"/>
      <name val="Arial"/>
      <family val="2"/>
    </font>
    <font>
      <b/>
      <sz val="10"/>
      <color rgb="FF8A8D49"/>
      <name val="Arial"/>
      <family val="2"/>
    </font>
    <font>
      <b/>
      <sz val="9"/>
      <color rgb="FF786249"/>
      <name val="Arial"/>
      <family val="2"/>
    </font>
    <font>
      <b/>
      <sz val="8"/>
      <color theme="3"/>
      <name val="Arial"/>
      <family val="2"/>
    </font>
    <font>
      <b/>
      <sz val="8"/>
      <color rgb="FF404041"/>
      <name val="Arial"/>
      <family val="2"/>
    </font>
    <font>
      <sz val="9"/>
      <color rgb="FF404041"/>
      <name val="Arial"/>
      <family val="2"/>
    </font>
    <font>
      <sz val="9"/>
      <color rgb="FFA4CE4C"/>
      <name val="Arial"/>
      <family val="2"/>
    </font>
    <font>
      <u/>
      <sz val="10"/>
      <color theme="6"/>
      <name val="Arial"/>
      <family val="2"/>
    </font>
    <font>
      <sz val="9.5"/>
      <color theme="6"/>
      <name val="Vodafone Rg"/>
      <family val="2"/>
    </font>
    <font>
      <sz val="9.5"/>
      <color rgb="FFFF0066"/>
      <name val="Arial"/>
      <family val="2"/>
      <scheme val="major"/>
    </font>
    <font>
      <b/>
      <sz val="9.5"/>
      <color theme="8"/>
      <name val="Arial"/>
      <family val="2"/>
    </font>
    <font>
      <sz val="9.5"/>
      <color theme="8"/>
      <name val="Arial"/>
      <family val="2"/>
      <scheme val="major"/>
    </font>
    <font>
      <b/>
      <sz val="9.5"/>
      <color theme="7"/>
      <name val="Arial"/>
      <family val="2"/>
    </font>
    <font>
      <sz val="9"/>
      <color theme="8"/>
      <name val="Arial"/>
      <family val="2"/>
      <scheme val="major"/>
    </font>
    <font>
      <b/>
      <sz val="10"/>
      <color theme="7"/>
      <name val="Arial"/>
      <family val="2"/>
    </font>
    <font>
      <vertAlign val="superscript"/>
      <sz val="8"/>
      <color rgb="FF404041"/>
      <name val="Arial"/>
      <family val="2"/>
    </font>
    <font>
      <i/>
      <vertAlign val="superscript"/>
      <sz val="6"/>
      <color rgb="FF404041"/>
      <name val="Arial"/>
      <family val="2"/>
    </font>
    <font>
      <sz val="6"/>
      <color rgb="FF404041"/>
      <name val="Arial"/>
      <family val="2"/>
    </font>
    <font>
      <b/>
      <sz val="10"/>
      <color theme="8"/>
      <name val="Arial"/>
      <family val="2"/>
    </font>
    <font>
      <b/>
      <sz val="10"/>
      <color theme="4"/>
      <name val="Arial"/>
      <family val="2"/>
    </font>
    <font>
      <u/>
      <sz val="8"/>
      <color rgb="FF786249"/>
      <name val="Arial"/>
      <family val="2"/>
    </font>
    <font>
      <u/>
      <sz val="8"/>
      <color theme="6"/>
      <name val="Arial"/>
      <family val="2"/>
    </font>
    <font>
      <sz val="8"/>
      <color rgb="FF4A4D4E"/>
      <name val="Arial"/>
      <family val="2"/>
    </font>
    <font>
      <b/>
      <sz val="8"/>
      <color theme="0"/>
      <name val="Arial"/>
      <family val="2"/>
    </font>
    <font>
      <sz val="8"/>
      <color theme="6"/>
      <name val="Arial"/>
      <family val="2"/>
      <scheme val="major"/>
    </font>
    <font>
      <sz val="9.5"/>
      <color theme="6"/>
      <name val="Arial"/>
      <family val="2"/>
      <scheme val="major"/>
    </font>
    <font>
      <sz val="10"/>
      <color theme="6"/>
      <name val="Arial"/>
      <family val="2"/>
    </font>
    <font>
      <b/>
      <sz val="10"/>
      <color theme="6"/>
      <name val="Arial"/>
      <family val="2"/>
    </font>
    <font>
      <b/>
      <sz val="9.5"/>
      <color theme="6"/>
      <name val="Arial"/>
      <family val="2"/>
    </font>
    <font>
      <b/>
      <sz val="8"/>
      <color rgb="FF5F827A"/>
      <name val="Arial"/>
      <family val="2"/>
    </font>
    <font>
      <b/>
      <sz val="8"/>
      <color rgb="FF4B3932"/>
      <name val="Arial"/>
      <family val="2"/>
    </font>
    <font>
      <sz val="8"/>
      <color theme="6"/>
      <name val="Arial"/>
      <family val="2"/>
    </font>
    <font>
      <sz val="8"/>
      <color rgb="FF4B3932"/>
      <name val="Arial"/>
      <family val="2"/>
      <scheme val="major"/>
    </font>
    <font>
      <sz val="8"/>
      <name val="Arial"/>
      <family val="2"/>
    </font>
    <font>
      <sz val="8"/>
      <color rgb="FFFF0000"/>
      <name val="Arial"/>
      <family val="2"/>
    </font>
    <font>
      <b/>
      <sz val="8"/>
      <color theme="6"/>
      <name val="Arial"/>
      <family val="2"/>
    </font>
    <font>
      <b/>
      <sz val="8"/>
      <color rgb="FFA4CE4C"/>
      <name val="Arial"/>
      <family val="2"/>
    </font>
    <font>
      <sz val="8"/>
      <color rgb="FF5F827A"/>
      <name val="Arial"/>
      <family val="2"/>
    </font>
    <font>
      <b/>
      <sz val="8"/>
      <color rgb="FF786249"/>
      <name val="Arial"/>
      <family val="2"/>
    </font>
    <font>
      <sz val="8"/>
      <color rgb="FFA4CE4C"/>
      <name val="Arial"/>
      <family val="2"/>
    </font>
    <font>
      <sz val="8"/>
      <color rgb="FF4A4D4E"/>
      <name val="Vodafone Rg"/>
      <family val="2"/>
    </font>
    <font>
      <sz val="9.5"/>
      <color rgb="FFFF0066"/>
      <name val="Arial"/>
      <family val="2"/>
    </font>
    <font>
      <b/>
      <sz val="8"/>
      <color theme="7"/>
      <name val="Arial"/>
      <family val="2"/>
    </font>
    <font>
      <sz val="8"/>
      <color theme="4"/>
      <name val="Arial"/>
      <family val="2"/>
    </font>
    <font>
      <b/>
      <sz val="8"/>
      <color theme="8"/>
      <name val="Arial"/>
      <family val="2"/>
    </font>
    <font>
      <sz val="8"/>
      <color rgb="FF404041"/>
      <name val="Arial"/>
      <family val="2"/>
      <scheme val="major"/>
    </font>
    <font>
      <vertAlign val="subscript"/>
      <sz val="8"/>
      <color rgb="FF404041"/>
      <name val="Arial"/>
      <family val="2"/>
    </font>
    <font>
      <sz val="9.5"/>
      <color theme="6"/>
      <name val="Arial"/>
      <family val="2"/>
    </font>
    <font>
      <sz val="8"/>
      <color theme="6"/>
      <name val="Calibri Light"/>
      <family val="2"/>
    </font>
    <font>
      <u/>
      <sz val="8"/>
      <color theme="8"/>
      <name val="Arial"/>
      <family val="2"/>
    </font>
    <font>
      <sz val="9.5"/>
      <color rgb="FF5F827A"/>
      <name val="Arial"/>
      <family val="2"/>
    </font>
    <font>
      <sz val="9.5"/>
      <color rgb="FF002060"/>
      <name val="Arial"/>
      <family val="2"/>
      <scheme val="major"/>
    </font>
    <font>
      <b/>
      <sz val="9"/>
      <color theme="4"/>
      <name val="Arial"/>
      <family val="2"/>
    </font>
    <font>
      <b/>
      <sz val="9"/>
      <color theme="0"/>
      <name val="Arial"/>
      <family val="2"/>
    </font>
    <font>
      <b/>
      <sz val="9.5"/>
      <color theme="4"/>
      <name val="Arial"/>
      <family val="2"/>
    </font>
    <font>
      <sz val="9.5"/>
      <color theme="4"/>
      <name val="Arial"/>
      <family val="2"/>
    </font>
    <font>
      <b/>
      <vertAlign val="subscript"/>
      <sz val="9.5"/>
      <color theme="4"/>
      <name val="Arial"/>
      <family val="2"/>
    </font>
    <font>
      <b/>
      <sz val="9.4"/>
      <color theme="4"/>
      <name val="Arial"/>
      <family val="2"/>
    </font>
    <font>
      <sz val="10"/>
      <color theme="4"/>
      <name val="Arial"/>
      <family val="2"/>
    </font>
    <font>
      <i/>
      <vertAlign val="subscript"/>
      <sz val="6"/>
      <color rgb="FF404041"/>
      <name val="Arial"/>
      <family val="2"/>
    </font>
    <font>
      <sz val="10"/>
      <color theme="1" tint="0.14999847407452621"/>
      <name val="Arial"/>
      <family val="2"/>
    </font>
    <font>
      <sz val="9.5"/>
      <color theme="1" tint="0.14999847407452621"/>
      <name val="Arial"/>
      <family val="2"/>
    </font>
    <font>
      <sz val="9.5"/>
      <color theme="7"/>
      <name val="Arial"/>
      <family val="2"/>
      <scheme val="major"/>
    </font>
    <font>
      <sz val="9"/>
      <color theme="3"/>
      <name val="Arial"/>
      <family val="2"/>
      <scheme val="major"/>
    </font>
    <font>
      <sz val="9"/>
      <color rgb="FF0070C0"/>
      <name val="Arial"/>
      <family val="2"/>
      <scheme val="major"/>
    </font>
    <font>
      <sz val="9"/>
      <color theme="1" tint="0.14999847407452621"/>
      <name val="Arial"/>
      <family val="2"/>
      <scheme val="major"/>
    </font>
    <font>
      <b/>
      <sz val="9"/>
      <color theme="1" tint="0.14999847407452621"/>
      <name val="Arial"/>
      <family val="2"/>
    </font>
    <font>
      <vertAlign val="superscript"/>
      <sz val="9"/>
      <color theme="1" tint="0.14999847407452621"/>
      <name val="Arial"/>
      <family val="2"/>
    </font>
    <font>
      <sz val="9.5"/>
      <color theme="1" tint="0.14999847407452621"/>
      <name val="Arial"/>
      <family val="2"/>
      <scheme val="major"/>
    </font>
    <font>
      <vertAlign val="superscript"/>
      <sz val="10"/>
      <color theme="1" tint="0.14999847407452621"/>
      <name val="Arial"/>
      <family val="2"/>
    </font>
    <font>
      <b/>
      <sz val="10"/>
      <color theme="1" tint="0.14999847407452621"/>
      <name val="Arial"/>
      <family val="2"/>
    </font>
    <font>
      <b/>
      <sz val="9.5"/>
      <color theme="1" tint="0.14999847407452621"/>
      <name val="Arial"/>
      <family val="2"/>
    </font>
    <font>
      <sz val="7"/>
      <color rgb="FF404041"/>
      <name val="Arial"/>
      <family val="2"/>
      <scheme val="major"/>
    </font>
    <font>
      <sz val="12"/>
      <color rgb="FFFF0066"/>
      <name val="Arial"/>
      <family val="2"/>
      <scheme val="major"/>
    </font>
    <font>
      <sz val="8"/>
      <color rgb="FFFF0066"/>
      <name val="Arial"/>
      <family val="2"/>
    </font>
    <font>
      <sz val="8"/>
      <color rgb="FF4B3932"/>
      <name val="Arial"/>
      <family val="2"/>
    </font>
    <font>
      <sz val="8"/>
      <color theme="1" tint="0.14999847407452621"/>
      <name val="Arial"/>
      <family val="2"/>
    </font>
    <font>
      <sz val="8"/>
      <color theme="1" tint="0.14999847407452621"/>
      <name val="Arial"/>
      <family val="2"/>
      <scheme val="major"/>
    </font>
    <font>
      <b/>
      <sz val="8"/>
      <color theme="1" tint="0.14999847407452621"/>
      <name val="Arial"/>
      <family val="2"/>
    </font>
    <font>
      <u/>
      <sz val="8"/>
      <color theme="7"/>
      <name val="Arial"/>
      <family val="2"/>
    </font>
    <font>
      <b/>
      <sz val="9.5"/>
      <color rgb="FF404041"/>
      <name val="Arial"/>
      <family val="2"/>
      <scheme val="major"/>
    </font>
    <font>
      <b/>
      <sz val="9.5"/>
      <color rgb="FF8A8D49"/>
      <name val="Arial"/>
      <family val="2"/>
    </font>
    <font>
      <sz val="7"/>
      <color rgb="FF404041"/>
      <name val="Helvetica"/>
      <family val="2"/>
    </font>
    <font>
      <sz val="9.5"/>
      <color theme="7"/>
      <name val="Arial"/>
      <family val="2"/>
    </font>
    <font>
      <b/>
      <sz val="9"/>
      <color theme="8"/>
      <name val="Arial"/>
      <family val="2"/>
    </font>
    <font>
      <u/>
      <sz val="9.5"/>
      <color theme="6"/>
      <name val="Arial"/>
      <family val="2"/>
    </font>
    <font>
      <b/>
      <sz val="8"/>
      <color theme="1" tint="0.14999847407452621"/>
      <name val="Arial"/>
      <family val="2"/>
      <scheme val="major"/>
    </font>
    <font>
      <sz val="8"/>
      <color rgb="FFFF0000"/>
      <name val="Arial"/>
      <family val="2"/>
      <scheme val="major"/>
    </font>
    <font>
      <b/>
      <sz val="8"/>
      <color rgb="FFFF0000"/>
      <name val="Arial"/>
      <family val="2"/>
    </font>
    <font>
      <sz val="8"/>
      <color rgb="FF404041"/>
      <name val="Arial (Body)"/>
    </font>
    <font>
      <sz val="8"/>
      <color theme="1"/>
      <name val="Arial"/>
      <family val="2"/>
    </font>
    <font>
      <b/>
      <sz val="8"/>
      <color theme="9"/>
      <name val="Arial"/>
      <family val="2"/>
      <scheme val="major"/>
    </font>
    <font>
      <sz val="8"/>
      <color rgb="FF0070C0"/>
      <name val="Arial"/>
      <family val="2"/>
      <scheme val="major"/>
    </font>
    <font>
      <b/>
      <sz val="8"/>
      <color theme="4"/>
      <name val="Arial"/>
      <family val="2"/>
    </font>
    <font>
      <sz val="8"/>
      <color rgb="FFFF0000"/>
      <name val="Arial (Headings)"/>
    </font>
    <font>
      <b/>
      <sz val="9.5"/>
      <color theme="1" tint="0.14999847407452621"/>
      <name val="Arial"/>
      <family val="2"/>
      <scheme val="major"/>
    </font>
    <font>
      <sz val="10"/>
      <color theme="0"/>
      <name val="Arial"/>
      <family val="2"/>
      <scheme val="major"/>
    </font>
    <font>
      <vertAlign val="subscript"/>
      <sz val="10"/>
      <color theme="0"/>
      <name val="Arial"/>
      <family val="2"/>
      <scheme val="major"/>
    </font>
    <font>
      <sz val="12"/>
      <color rgb="FFFF0000"/>
      <name val="Arial"/>
      <family val="2"/>
      <scheme val="major"/>
    </font>
    <font>
      <sz val="8"/>
      <color theme="3"/>
      <name val="Wingdings 2"/>
      <family val="1"/>
      <charset val="2"/>
    </font>
    <font>
      <sz val="8"/>
      <color theme="6" tint="0.59999389629810485"/>
      <name val="Wingdings 2"/>
      <family val="1"/>
      <charset val="2"/>
    </font>
    <font>
      <sz val="8"/>
      <color theme="5" tint="0.59999389629810485"/>
      <name val="Wingdings 2"/>
      <family val="1"/>
      <charset val="2"/>
    </font>
    <font>
      <sz val="8"/>
      <color theme="1" tint="0.14999847407452621"/>
      <name val="Arial (Headings)"/>
    </font>
    <font>
      <sz val="8"/>
      <color rgb="FF4B3932"/>
      <name val="Aptos Display"/>
      <family val="2"/>
      <charset val="1"/>
    </font>
    <font>
      <sz val="8"/>
      <color theme="1" tint="0.14999847407452621"/>
      <name val="Arial (Body)"/>
    </font>
    <font>
      <sz val="8"/>
      <color rgb="FF92D050"/>
      <name val="Arial"/>
      <family val="2"/>
    </font>
    <font>
      <b/>
      <sz val="9.5"/>
      <color theme="1" tint="0.14999847407452621"/>
      <name val="Arial (Body)"/>
    </font>
    <font>
      <sz val="9.5"/>
      <color theme="1" tint="0.14999847407452621"/>
      <name val="Arial (Body)"/>
    </font>
    <font>
      <b/>
      <sz val="8"/>
      <color theme="1" tint="0.14999847407452621"/>
      <name val="Arial (Body)"/>
    </font>
    <font>
      <sz val="9.5"/>
      <color theme="1" tint="0.14999847407452621"/>
      <name val="Arial (Headings)"/>
    </font>
    <font>
      <i/>
      <sz val="8"/>
      <color theme="1" tint="0.14999847407452621"/>
      <name val="Arial"/>
      <family val="2"/>
    </font>
    <font>
      <b/>
      <sz val="8"/>
      <name val="Arial"/>
      <family val="2"/>
    </font>
    <font>
      <u/>
      <sz val="8"/>
      <color rgb="FFA4CE4C"/>
      <name val="Arial"/>
    </font>
    <font>
      <u/>
      <sz val="10"/>
      <color rgb="FFA4CE4C"/>
      <name val="Arial"/>
      <family val="2"/>
    </font>
    <font>
      <u/>
      <sz val="8"/>
      <color rgb="FFA4CE4C"/>
      <name val="Arial"/>
      <family val="2"/>
    </font>
    <font>
      <sz val="8"/>
      <color rgb="FF786249"/>
      <name val="Arial"/>
      <family val="2"/>
    </font>
    <font>
      <b/>
      <sz val="10"/>
      <color theme="7"/>
      <name val="Arial"/>
    </font>
    <font>
      <sz val="9"/>
      <color rgb="FF5F827A"/>
      <name val="Arial"/>
    </font>
    <font>
      <b/>
      <sz val="9.5"/>
      <color rgb="FF8A8D49"/>
      <name val="Arial"/>
    </font>
    <font>
      <b/>
      <sz val="9.5"/>
      <color theme="8"/>
      <name val="Arial"/>
    </font>
    <font>
      <b/>
      <sz val="9.5"/>
      <color theme="7"/>
      <name val="Arial"/>
    </font>
    <font>
      <b/>
      <sz val="9.5"/>
      <color theme="0"/>
      <name val="Arial"/>
    </font>
    <font>
      <b/>
      <sz val="10"/>
      <color theme="8"/>
      <name val="Arial"/>
    </font>
    <font>
      <b/>
      <sz val="10"/>
      <color rgb="FF4B3932"/>
      <name val="Arial"/>
    </font>
    <font>
      <sz val="27"/>
      <color rgb="FF5F817A"/>
      <name val="Arial"/>
    </font>
    <font>
      <sz val="14"/>
      <color rgb="FF4B3932"/>
      <name val="Arial"/>
    </font>
    <font>
      <sz val="9.5"/>
      <color theme="0"/>
      <name val="Arial"/>
    </font>
    <font>
      <sz val="9.5"/>
      <color theme="3"/>
      <name val="Arial"/>
    </font>
    <font>
      <sz val="9.5"/>
      <color rgb="FFA4CE4C"/>
      <name val="Arial"/>
    </font>
    <font>
      <sz val="9.5"/>
      <color theme="4"/>
      <name val="Arial"/>
    </font>
    <font>
      <b/>
      <sz val="9.5"/>
      <color rgb="FF4B3932"/>
      <name val="Arial"/>
    </font>
    <font>
      <sz val="9.5"/>
      <color rgb="FF000000"/>
      <name val="Arial"/>
    </font>
    <font>
      <sz val="9.5"/>
      <color rgb="FFFF0066"/>
      <name val="Arial"/>
    </font>
    <font>
      <b/>
      <sz val="8"/>
      <color theme="1"/>
      <name val="Arial"/>
      <family val="2"/>
    </font>
    <font>
      <sz val="9.5"/>
      <color theme="1"/>
      <name val="Arial"/>
      <family val="2"/>
      <scheme val="major"/>
    </font>
    <font>
      <sz val="8"/>
      <color theme="1"/>
      <name val="Arial"/>
      <family val="2"/>
      <scheme val="major"/>
    </font>
    <font>
      <sz val="8"/>
      <color theme="1"/>
      <name val="Arial"/>
      <family val="2"/>
      <scheme val="minor"/>
    </font>
    <font>
      <u/>
      <sz val="8"/>
      <color rgb="FF92D050"/>
      <name val="Arial"/>
      <family val="2"/>
    </font>
    <font>
      <sz val="8"/>
      <name val="Arial"/>
      <family val="2"/>
      <scheme val="minor"/>
    </font>
    <font>
      <i/>
      <sz val="8"/>
      <name val="Arial"/>
      <family val="2"/>
    </font>
    <font>
      <i/>
      <sz val="9"/>
      <name val="Arial"/>
      <family val="2"/>
    </font>
    <font>
      <b/>
      <sz val="9.5"/>
      <name val="Arial"/>
      <family val="2"/>
    </font>
  </fonts>
  <fills count="2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5"/>
      </patternFill>
    </fill>
    <fill>
      <patternFill patternType="solid">
        <fgColor indexed="65"/>
        <bgColor indexed="64"/>
      </patternFill>
    </fill>
    <fill>
      <patternFill patternType="solid">
        <fgColor rgb="FFFFFF00"/>
        <bgColor indexed="64"/>
      </patternFill>
    </fill>
    <fill>
      <patternFill patternType="solid">
        <fgColor theme="5" tint="0.79998168889431442"/>
        <bgColor indexed="65"/>
      </patternFill>
    </fill>
    <fill>
      <patternFill patternType="solid">
        <fgColor rgb="FFA4CE4C"/>
        <bgColor indexed="64"/>
      </patternFill>
    </fill>
    <fill>
      <patternFill patternType="solid">
        <fgColor rgb="FFF2F8E9"/>
        <bgColor indexed="64"/>
      </patternFill>
    </fill>
    <fill>
      <patternFill patternType="solid">
        <fgColor rgb="FF939597"/>
        <bgColor indexed="64"/>
      </patternFill>
    </fill>
    <fill>
      <patternFill patternType="solid">
        <fgColor theme="0"/>
        <bgColor rgb="FF000000"/>
      </patternFill>
    </fill>
    <fill>
      <patternFill patternType="solid">
        <fgColor rgb="FF4B3932"/>
        <bgColor indexed="64"/>
      </patternFill>
    </fill>
    <fill>
      <patternFill patternType="solid">
        <fgColor rgb="FFFFFFFF"/>
        <bgColor rgb="FF000000"/>
      </patternFill>
    </fill>
    <fill>
      <patternFill patternType="solid">
        <fgColor rgb="FFF4F3EC"/>
        <bgColor indexed="64"/>
      </patternFill>
    </fill>
    <fill>
      <patternFill patternType="solid">
        <fgColor theme="9"/>
        <bgColor indexed="64"/>
      </patternFill>
    </fill>
    <fill>
      <patternFill patternType="solid">
        <fgColor theme="6"/>
        <bgColor indexed="64"/>
      </patternFill>
    </fill>
    <fill>
      <patternFill patternType="solid">
        <fgColor theme="2"/>
        <bgColor indexed="64"/>
      </patternFill>
    </fill>
    <fill>
      <patternFill patternType="solid">
        <fgColor theme="3"/>
        <bgColor indexed="64"/>
      </patternFill>
    </fill>
    <fill>
      <patternFill patternType="solid">
        <fgColor rgb="FFF2F8E9"/>
        <bgColor rgb="FF000000"/>
      </patternFill>
    </fill>
  </fills>
  <borders count="11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hair">
        <color theme="3"/>
      </bottom>
      <diagonal/>
    </border>
    <border>
      <left/>
      <right/>
      <top/>
      <bottom style="hair">
        <color rgb="FF4B3932"/>
      </bottom>
      <diagonal/>
    </border>
    <border>
      <left/>
      <right style="hair">
        <color rgb="FF4B3932"/>
      </right>
      <top/>
      <bottom/>
      <diagonal/>
    </border>
    <border>
      <left/>
      <right/>
      <top/>
      <bottom style="medium">
        <color rgb="FF939597"/>
      </bottom>
      <diagonal/>
    </border>
    <border>
      <left style="hair">
        <color rgb="FF4B3932"/>
      </left>
      <right/>
      <top/>
      <bottom/>
      <diagonal/>
    </border>
    <border>
      <left/>
      <right/>
      <top style="hair">
        <color rgb="FF4B3932"/>
      </top>
      <bottom/>
      <diagonal/>
    </border>
    <border>
      <left/>
      <right/>
      <top/>
      <bottom style="thick">
        <color theme="0"/>
      </bottom>
      <diagonal/>
    </border>
    <border>
      <left/>
      <right/>
      <top style="thin">
        <color rgb="FF939597"/>
      </top>
      <bottom style="medium">
        <color rgb="FF939597"/>
      </bottom>
      <diagonal/>
    </border>
    <border>
      <left/>
      <right/>
      <top style="medium">
        <color rgb="FF939597"/>
      </top>
      <bottom/>
      <diagonal/>
    </border>
    <border>
      <left style="thick">
        <color theme="0"/>
      </left>
      <right/>
      <top/>
      <bottom/>
      <diagonal/>
    </border>
    <border>
      <left/>
      <right/>
      <top/>
      <bottom style="hair">
        <color rgb="FF939597"/>
      </bottom>
      <diagonal/>
    </border>
    <border>
      <left/>
      <right style="thick">
        <color theme="0"/>
      </right>
      <top/>
      <bottom/>
      <diagonal/>
    </border>
    <border>
      <left/>
      <right style="hair">
        <color rgb="FF4B3932"/>
      </right>
      <top/>
      <bottom style="medium">
        <color rgb="FF939597"/>
      </bottom>
      <diagonal/>
    </border>
    <border>
      <left/>
      <right/>
      <top/>
      <bottom style="medium">
        <color theme="6"/>
      </bottom>
      <diagonal/>
    </border>
    <border>
      <left/>
      <right/>
      <top style="hair">
        <color rgb="FF939597"/>
      </top>
      <bottom/>
      <diagonal/>
    </border>
    <border>
      <left/>
      <right/>
      <top style="thin">
        <color theme="0"/>
      </top>
      <bottom/>
      <diagonal/>
    </border>
    <border>
      <left/>
      <right style="thick">
        <color theme="0"/>
      </right>
      <top/>
      <bottom style="thick">
        <color theme="0"/>
      </bottom>
      <diagonal/>
    </border>
    <border>
      <left style="thick">
        <color theme="0"/>
      </left>
      <right style="thick">
        <color theme="0"/>
      </right>
      <top/>
      <bottom/>
      <diagonal/>
    </border>
    <border>
      <left/>
      <right/>
      <top/>
      <bottom style="dotted">
        <color rgb="FF4B3932"/>
      </bottom>
      <diagonal/>
    </border>
    <border>
      <left/>
      <right/>
      <top/>
      <bottom style="medium">
        <color theme="4"/>
      </bottom>
      <diagonal/>
    </border>
    <border>
      <left/>
      <right/>
      <top/>
      <bottom style="medium">
        <color theme="3"/>
      </bottom>
      <diagonal/>
    </border>
    <border>
      <left/>
      <right/>
      <top/>
      <bottom style="medium">
        <color theme="3" tint="0.39997558519241921"/>
      </bottom>
      <diagonal/>
    </border>
    <border>
      <left/>
      <right/>
      <top style="medium">
        <color theme="3" tint="0.39997558519241921"/>
      </top>
      <bottom/>
      <diagonal/>
    </border>
    <border>
      <left/>
      <right style="hair">
        <color rgb="FF4B3932"/>
      </right>
      <top/>
      <bottom style="medium">
        <color theme="3" tint="0.39997558519241921"/>
      </bottom>
      <diagonal/>
    </border>
    <border>
      <left style="hair">
        <color rgb="FF4B3932"/>
      </left>
      <right/>
      <top/>
      <bottom style="medium">
        <color theme="3" tint="0.39997558519241921"/>
      </bottom>
      <diagonal/>
    </border>
    <border>
      <left style="hair">
        <color theme="3" tint="0.39997558519241921"/>
      </left>
      <right/>
      <top style="medium">
        <color theme="3" tint="0.39997558519241921"/>
      </top>
      <bottom/>
      <diagonal/>
    </border>
    <border>
      <left/>
      <right/>
      <top/>
      <bottom style="medium">
        <color theme="8"/>
      </bottom>
      <diagonal/>
    </border>
    <border>
      <left style="hair">
        <color theme="8"/>
      </left>
      <right/>
      <top/>
      <bottom/>
      <diagonal/>
    </border>
    <border>
      <left style="hair">
        <color rgb="FF404041"/>
      </left>
      <right/>
      <top style="medium">
        <color theme="3" tint="0.39997558519241921"/>
      </top>
      <bottom/>
      <diagonal/>
    </border>
    <border>
      <left style="hair">
        <color rgb="FF404041"/>
      </left>
      <right/>
      <top/>
      <bottom style="medium">
        <color theme="3" tint="0.39997558519241921"/>
      </bottom>
      <diagonal/>
    </border>
    <border>
      <left/>
      <right style="hair">
        <color rgb="FF404041"/>
      </right>
      <top/>
      <bottom/>
      <diagonal/>
    </border>
    <border>
      <left/>
      <right style="hair">
        <color rgb="FF404041"/>
      </right>
      <top/>
      <bottom style="medium">
        <color theme="3" tint="0.39997558519241921"/>
      </bottom>
      <diagonal/>
    </border>
    <border>
      <left/>
      <right style="thick">
        <color theme="0"/>
      </right>
      <top/>
      <bottom style="medium">
        <color rgb="FF4B3932"/>
      </bottom>
      <diagonal/>
    </border>
    <border>
      <left/>
      <right/>
      <top style="thin">
        <color theme="3" tint="0.39997558519241921"/>
      </top>
      <bottom style="medium">
        <color theme="3" tint="0.39997558519241921"/>
      </bottom>
      <diagonal/>
    </border>
    <border>
      <left/>
      <right/>
      <top style="medium">
        <color theme="4"/>
      </top>
      <bottom style="thin">
        <color theme="3" tint="0.39997558519241921"/>
      </bottom>
      <diagonal/>
    </border>
    <border>
      <left/>
      <right/>
      <top style="thin">
        <color theme="3" tint="0.39997558519241921"/>
      </top>
      <bottom style="thin">
        <color theme="3" tint="0.39997558519241921"/>
      </bottom>
      <diagonal/>
    </border>
    <border>
      <left/>
      <right style="thick">
        <color theme="6"/>
      </right>
      <top/>
      <bottom style="medium">
        <color rgb="FF939597"/>
      </bottom>
      <diagonal/>
    </border>
    <border>
      <left/>
      <right style="thick">
        <color theme="6"/>
      </right>
      <top/>
      <bottom style="medium">
        <color theme="4"/>
      </bottom>
      <diagonal/>
    </border>
    <border>
      <left/>
      <right style="thick">
        <color theme="6"/>
      </right>
      <top/>
      <bottom style="medium">
        <color theme="3" tint="0.39997558519241921"/>
      </bottom>
      <diagonal/>
    </border>
    <border>
      <left/>
      <right style="thick">
        <color theme="6"/>
      </right>
      <top/>
      <bottom/>
      <diagonal/>
    </border>
    <border>
      <left/>
      <right style="thick">
        <color theme="6"/>
      </right>
      <top style="thin">
        <color theme="3" tint="0.39997558519241921"/>
      </top>
      <bottom style="medium">
        <color theme="3" tint="0.39997558519241921"/>
      </bottom>
      <diagonal/>
    </border>
    <border>
      <left/>
      <right/>
      <top style="medium">
        <color theme="4"/>
      </top>
      <bottom style="medium">
        <color theme="3" tint="0.39997558519241921"/>
      </bottom>
      <diagonal/>
    </border>
    <border>
      <left/>
      <right style="thick">
        <color theme="6"/>
      </right>
      <top style="medium">
        <color theme="4"/>
      </top>
      <bottom style="medium">
        <color theme="3" tint="0.39997558519241921"/>
      </bottom>
      <diagonal/>
    </border>
    <border>
      <left/>
      <right/>
      <top/>
      <bottom style="thin">
        <color theme="3" tint="0.39997558519241921"/>
      </bottom>
      <diagonal/>
    </border>
    <border>
      <left/>
      <right style="thick">
        <color theme="6"/>
      </right>
      <top style="medium">
        <color theme="4"/>
      </top>
      <bottom/>
      <diagonal/>
    </border>
    <border>
      <left/>
      <right/>
      <top style="thin">
        <color theme="0" tint="-0.34998626667073579"/>
      </top>
      <bottom style="medium">
        <color theme="0" tint="-0.34998626667073579"/>
      </bottom>
      <diagonal/>
    </border>
    <border>
      <left/>
      <right/>
      <top/>
      <bottom style="medium">
        <color theme="2" tint="-0.34998626667073579"/>
      </bottom>
      <diagonal/>
    </border>
    <border>
      <left/>
      <right style="thick">
        <color theme="6"/>
      </right>
      <top/>
      <bottom style="medium">
        <color theme="2" tint="-0.34998626667073579"/>
      </bottom>
      <diagonal/>
    </border>
    <border>
      <left/>
      <right/>
      <top style="thin">
        <color theme="2" tint="-0.34998626667073579"/>
      </top>
      <bottom style="medium">
        <color theme="2" tint="-0.34998626667073579"/>
      </bottom>
      <diagonal/>
    </border>
    <border>
      <left/>
      <right style="thick">
        <color theme="6"/>
      </right>
      <top style="thin">
        <color theme="2" tint="-0.34998626667073579"/>
      </top>
      <bottom style="medium">
        <color theme="2" tint="-0.34998626667073579"/>
      </bottom>
      <diagonal/>
    </border>
    <border>
      <left/>
      <right/>
      <top style="thin">
        <color theme="0" tint="-0.499984740745262"/>
      </top>
      <bottom style="medium">
        <color theme="0" tint="-0.499984740745262"/>
      </bottom>
      <diagonal/>
    </border>
    <border>
      <left/>
      <right style="thick">
        <color theme="6"/>
      </right>
      <top style="thin">
        <color theme="0" tint="-0.499984740745262"/>
      </top>
      <bottom style="medium">
        <color theme="0" tint="-0.499984740745262"/>
      </bottom>
      <diagonal/>
    </border>
    <border>
      <left/>
      <right/>
      <top style="medium">
        <color theme="4"/>
      </top>
      <bottom style="medium">
        <color theme="0" tint="-0.499984740745262"/>
      </bottom>
      <diagonal/>
    </border>
    <border>
      <left/>
      <right style="thick">
        <color theme="6"/>
      </right>
      <top style="medium">
        <color theme="4"/>
      </top>
      <bottom style="medium">
        <color theme="0" tint="-0.499984740745262"/>
      </bottom>
      <diagonal/>
    </border>
    <border>
      <left/>
      <right style="thick">
        <color theme="6"/>
      </right>
      <top/>
      <bottom style="medium">
        <color theme="3"/>
      </bottom>
      <diagonal/>
    </border>
    <border>
      <left/>
      <right/>
      <top/>
      <bottom style="medium">
        <color rgb="FF5F827A"/>
      </bottom>
      <diagonal/>
    </border>
    <border>
      <left/>
      <right style="thick">
        <color theme="6"/>
      </right>
      <top/>
      <bottom style="medium">
        <color rgb="FF5F827A"/>
      </bottom>
      <diagonal/>
    </border>
    <border>
      <left/>
      <right/>
      <top style="thin">
        <color rgb="FF5F827A"/>
      </top>
      <bottom style="medium">
        <color rgb="FF5F827A"/>
      </bottom>
      <diagonal/>
    </border>
    <border>
      <left/>
      <right style="thick">
        <color theme="6"/>
      </right>
      <top style="thin">
        <color rgb="FF5F827A"/>
      </top>
      <bottom style="medium">
        <color rgb="FF5F827A"/>
      </bottom>
      <diagonal/>
    </border>
    <border>
      <left/>
      <right style="thick">
        <color rgb="FFA4CE4C"/>
      </right>
      <top/>
      <bottom/>
      <diagonal/>
    </border>
    <border>
      <left/>
      <right style="thick">
        <color rgb="FFA4CE4C"/>
      </right>
      <top/>
      <bottom style="medium">
        <color rgb="FF5F827A"/>
      </bottom>
      <diagonal/>
    </border>
    <border>
      <left/>
      <right/>
      <top style="medium">
        <color rgb="FF5F827A"/>
      </top>
      <bottom style="medium">
        <color rgb="FF5F827A"/>
      </bottom>
      <diagonal/>
    </border>
    <border>
      <left/>
      <right style="thick">
        <color theme="6"/>
      </right>
      <top style="medium">
        <color rgb="FF5F827A"/>
      </top>
      <bottom style="medium">
        <color rgb="FF5F827A"/>
      </bottom>
      <diagonal/>
    </border>
    <border>
      <left/>
      <right style="thick">
        <color theme="0" tint="-4.9989318521683403E-2"/>
      </right>
      <top/>
      <bottom/>
      <diagonal/>
    </border>
    <border>
      <left style="thick">
        <color theme="0" tint="-4.9989318521683403E-2"/>
      </left>
      <right/>
      <top/>
      <bottom/>
      <diagonal/>
    </border>
    <border>
      <left style="thick">
        <color theme="6"/>
      </left>
      <right/>
      <top/>
      <bottom style="medium">
        <color rgb="FF5F827A"/>
      </bottom>
      <diagonal/>
    </border>
    <border>
      <left/>
      <right style="thick">
        <color theme="6"/>
      </right>
      <top style="medium">
        <color rgb="FF5F827A"/>
      </top>
      <bottom/>
      <diagonal/>
    </border>
    <border>
      <left/>
      <right style="thick">
        <color theme="6"/>
      </right>
      <top style="medium">
        <color rgb="FF939597"/>
      </top>
      <bottom/>
      <diagonal/>
    </border>
    <border>
      <left/>
      <right/>
      <top style="thin">
        <color theme="3"/>
      </top>
      <bottom style="medium">
        <color theme="3"/>
      </bottom>
      <diagonal/>
    </border>
    <border>
      <left/>
      <right style="thick">
        <color theme="6"/>
      </right>
      <top style="thin">
        <color theme="3"/>
      </top>
      <bottom style="medium">
        <color theme="3"/>
      </bottom>
      <diagonal/>
    </border>
    <border>
      <left/>
      <right/>
      <top style="medium">
        <color rgb="FF939597"/>
      </top>
      <bottom style="medium">
        <color theme="3"/>
      </bottom>
      <diagonal/>
    </border>
    <border>
      <left/>
      <right style="thick">
        <color theme="6"/>
      </right>
      <top style="medium">
        <color rgb="FF5F827A"/>
      </top>
      <bottom style="medium">
        <color theme="3"/>
      </bottom>
      <diagonal/>
    </border>
    <border>
      <left/>
      <right style="thick">
        <color theme="0"/>
      </right>
      <top/>
      <bottom style="medium">
        <color theme="6"/>
      </bottom>
      <diagonal/>
    </border>
    <border>
      <left/>
      <right style="thick">
        <color theme="6"/>
      </right>
      <top style="thin">
        <color theme="4" tint="0.39997558519241921"/>
      </top>
      <bottom style="thin">
        <color theme="0" tint="-0.34998626667073579"/>
      </bottom>
      <diagonal/>
    </border>
    <border>
      <left/>
      <right style="thick">
        <color theme="6"/>
      </right>
      <top style="thin">
        <color theme="3" tint="0.39997558519241921"/>
      </top>
      <bottom/>
      <diagonal/>
    </border>
    <border>
      <left style="thin">
        <color rgb="FF404041"/>
      </left>
      <right style="thick">
        <color theme="6"/>
      </right>
      <top style="thin">
        <color rgb="FF404041"/>
      </top>
      <bottom/>
      <diagonal/>
    </border>
    <border>
      <left/>
      <right/>
      <top style="thin">
        <color rgb="FF404041"/>
      </top>
      <bottom/>
      <diagonal/>
    </border>
    <border>
      <left/>
      <right style="thin">
        <color rgb="FF404041"/>
      </right>
      <top style="thin">
        <color rgb="FF404041"/>
      </top>
      <bottom/>
      <diagonal/>
    </border>
    <border>
      <left style="thin">
        <color rgb="FF404041"/>
      </left>
      <right style="thick">
        <color theme="6"/>
      </right>
      <top/>
      <bottom/>
      <diagonal/>
    </border>
    <border>
      <left/>
      <right style="thin">
        <color rgb="FF404041"/>
      </right>
      <top/>
      <bottom/>
      <diagonal/>
    </border>
    <border>
      <left style="thin">
        <color rgb="FF404041"/>
      </left>
      <right style="thick">
        <color theme="6"/>
      </right>
      <top/>
      <bottom style="thin">
        <color rgb="FF404041"/>
      </bottom>
      <diagonal/>
    </border>
    <border>
      <left/>
      <right/>
      <top/>
      <bottom style="thin">
        <color rgb="FF404041"/>
      </bottom>
      <diagonal/>
    </border>
    <border>
      <left/>
      <right style="thin">
        <color rgb="FF404041"/>
      </right>
      <top/>
      <bottom style="thin">
        <color rgb="FF404041"/>
      </bottom>
      <diagonal/>
    </border>
    <border>
      <left style="thin">
        <color theme="3"/>
      </left>
      <right style="thick">
        <color theme="6"/>
      </right>
      <top style="thin">
        <color theme="3"/>
      </top>
      <bottom/>
      <diagonal/>
    </border>
    <border>
      <left style="thin">
        <color theme="3"/>
      </left>
      <right style="thick">
        <color theme="6"/>
      </right>
      <top/>
      <bottom/>
      <diagonal/>
    </border>
    <border>
      <left style="thin">
        <color theme="3"/>
      </left>
      <right style="thick">
        <color theme="6"/>
      </right>
      <top/>
      <bottom style="thin">
        <color theme="3"/>
      </bottom>
      <diagonal/>
    </border>
    <border>
      <left/>
      <right/>
      <top style="medium">
        <color rgb="FF5F827A"/>
      </top>
      <bottom/>
      <diagonal/>
    </border>
    <border>
      <left/>
      <right/>
      <top style="medium">
        <color theme="3"/>
      </top>
      <bottom/>
      <diagonal/>
    </border>
    <border>
      <left/>
      <right style="thick">
        <color theme="6"/>
      </right>
      <top style="medium">
        <color theme="3"/>
      </top>
      <bottom/>
      <diagonal/>
    </border>
    <border>
      <left style="thick">
        <color theme="6"/>
      </left>
      <right/>
      <top style="medium">
        <color theme="3"/>
      </top>
      <bottom/>
      <diagonal/>
    </border>
    <border>
      <left/>
      <right/>
      <top/>
      <bottom style="medium">
        <color rgb="FF92D050"/>
      </bottom>
      <diagonal/>
    </border>
    <border>
      <left style="medium">
        <color rgb="FF5F827A"/>
      </left>
      <right/>
      <top style="medium">
        <color rgb="FF5F827A"/>
      </top>
      <bottom/>
      <diagonal/>
    </border>
    <border>
      <left style="thick">
        <color theme="6"/>
      </left>
      <right/>
      <top/>
      <bottom style="medium">
        <color rgb="FF939597"/>
      </bottom>
      <diagonal/>
    </border>
    <border>
      <left style="thick">
        <color theme="6"/>
      </left>
      <right/>
      <top/>
      <bottom style="thin">
        <color theme="2" tint="-0.499984740745262"/>
      </bottom>
      <diagonal/>
    </border>
    <border>
      <left/>
      <right/>
      <top/>
      <bottom style="hair">
        <color indexed="64"/>
      </bottom>
      <diagonal/>
    </border>
    <border>
      <left style="hair">
        <color indexed="64"/>
      </left>
      <right/>
      <top/>
      <bottom/>
      <diagonal/>
    </border>
    <border>
      <left/>
      <right/>
      <top style="hair">
        <color indexed="64"/>
      </top>
      <bottom style="medium">
        <color theme="3" tint="0.39997558519241921"/>
      </bottom>
      <diagonal/>
    </border>
    <border>
      <left/>
      <right/>
      <top style="hair">
        <color indexed="64"/>
      </top>
      <bottom/>
      <diagonal/>
    </border>
    <border>
      <left/>
      <right/>
      <top style="hair">
        <color theme="1"/>
      </top>
      <bottom/>
      <diagonal/>
    </border>
    <border>
      <left/>
      <right/>
      <top/>
      <bottom style="hair">
        <color theme="1"/>
      </bottom>
      <diagonal/>
    </border>
    <border>
      <left/>
      <right/>
      <top style="hair">
        <color theme="1"/>
      </top>
      <bottom style="hair">
        <color theme="1"/>
      </bottom>
      <diagonal/>
    </border>
    <border>
      <left/>
      <right/>
      <top style="hair">
        <color indexed="64"/>
      </top>
      <bottom style="hair">
        <color indexed="64"/>
      </bottom>
      <diagonal/>
    </border>
    <border>
      <left/>
      <right/>
      <top/>
      <bottom style="hair">
        <color theme="4" tint="0.39997558519241921"/>
      </bottom>
      <diagonal/>
    </border>
    <border>
      <left/>
      <right/>
      <top style="medium">
        <color theme="4" tint="0.39997558519241921"/>
      </top>
      <bottom/>
      <diagonal/>
    </border>
    <border>
      <left/>
      <right/>
      <top/>
      <bottom style="medium">
        <color theme="4" tint="0.39997558519241921"/>
      </bottom>
      <diagonal/>
    </border>
    <border>
      <left style="thick">
        <color theme="0"/>
      </left>
      <right/>
      <top/>
      <bottom style="medium">
        <color theme="8"/>
      </bottom>
      <diagonal/>
    </border>
    <border>
      <left/>
      <right style="thick">
        <color theme="0"/>
      </right>
      <top/>
      <bottom style="medium">
        <color theme="8"/>
      </bottom>
      <diagonal/>
    </border>
  </borders>
  <cellStyleXfs count="60">
    <xf numFmtId="0" fontId="0" fillId="2" borderId="0">
      <alignment vertical="top" wrapText="1"/>
    </xf>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9" fillId="10" borderId="0" applyNumberFormat="0" applyAlignment="0" applyProtection="0"/>
    <xf numFmtId="0" fontId="18" fillId="2" borderId="0" applyNumberFormat="0" applyProtection="0">
      <alignment horizontal="center"/>
    </xf>
    <xf numFmtId="0" fontId="5" fillId="3" borderId="0" applyNumberFormat="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1" applyNumberFormat="0" applyAlignment="0" applyProtection="0"/>
    <xf numFmtId="0" fontId="9" fillId="7" borderId="2" applyNumberFormat="0" applyAlignment="0" applyProtection="0"/>
    <xf numFmtId="0" fontId="4" fillId="7" borderId="0" applyNumberFormat="0" applyAlignment="0" applyProtection="0"/>
    <xf numFmtId="0" fontId="10" fillId="0" borderId="3" applyNumberFormat="0" applyFill="0" applyAlignment="0" applyProtection="0"/>
    <xf numFmtId="0" fontId="11" fillId="8" borderId="4" applyNumberFormat="0" applyAlignment="0" applyProtection="0"/>
    <xf numFmtId="0" fontId="12" fillId="0" borderId="0" applyNumberFormat="0" applyFill="0" applyBorder="0" applyAlignment="0" applyProtection="0"/>
    <xf numFmtId="0" fontId="4" fillId="9"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17" fillId="10" borderId="0">
      <alignment horizontal="center"/>
    </xf>
    <xf numFmtId="0" fontId="126" fillId="2" borderId="8" applyNumberFormat="0" applyFill="0" applyBorder="0" applyAlignment="0" applyProtection="0">
      <alignment horizontal="left"/>
    </xf>
    <xf numFmtId="43" fontId="3" fillId="0" borderId="0" applyFont="0" applyFill="0" applyBorder="0" applyAlignment="0" applyProtection="0"/>
    <xf numFmtId="43" fontId="3" fillId="0" borderId="0" applyFont="0" applyFill="0" applyBorder="0" applyAlignment="0" applyProtection="0"/>
    <xf numFmtId="0" fontId="51" fillId="2" borderId="15">
      <alignment vertical="center" wrapText="1"/>
    </xf>
    <xf numFmtId="0" fontId="24" fillId="2" borderId="0"/>
    <xf numFmtId="0" fontId="22" fillId="0" borderId="7" applyNumberFormat="0" applyFill="0" applyAlignment="0" applyProtection="0"/>
    <xf numFmtId="0" fontId="23" fillId="0" borderId="0" applyNumberFormat="0" applyFill="0" applyBorder="0" applyAlignment="0" applyProtection="0"/>
    <xf numFmtId="0" fontId="2" fillId="11" borderId="0" applyNumberFormat="0" applyBorder="0" applyAlignment="0" applyProtection="0"/>
    <xf numFmtId="0" fontId="83" fillId="16" borderId="0">
      <alignment horizontal="right" vertical="center" wrapText="1"/>
    </xf>
    <xf numFmtId="43" fontId="26" fillId="0" borderId="0" applyFont="0" applyFill="0" applyBorder="0" applyAlignment="0" applyProtection="0"/>
    <xf numFmtId="0" fontId="18" fillId="2" borderId="8" applyNumberFormat="0" applyFill="0" applyBorder="0" applyProtection="0">
      <alignment horizontal="left"/>
    </xf>
    <xf numFmtId="0" fontId="75" fillId="16" borderId="15">
      <alignment vertical="center" wrapText="1"/>
    </xf>
    <xf numFmtId="0" fontId="70" fillId="2" borderId="0">
      <alignment horizontal="right" vertical="top" wrapText="1"/>
    </xf>
    <xf numFmtId="0" fontId="43" fillId="0" borderId="0" applyBorder="0">
      <alignment wrapText="1"/>
    </xf>
    <xf numFmtId="0" fontId="1" fillId="14" borderId="0" applyNumberFormat="0" applyBorder="0" applyAlignment="0" applyProtection="0"/>
    <xf numFmtId="0" fontId="62" fillId="2" borderId="0">
      <alignment vertical="center" wrapText="1"/>
    </xf>
    <xf numFmtId="0" fontId="59" fillId="2" borderId="0">
      <alignment vertical="center" wrapText="1"/>
    </xf>
    <xf numFmtId="0" fontId="105" fillId="2" borderId="0">
      <alignment vertical="center" wrapText="1"/>
    </xf>
    <xf numFmtId="0" fontId="64" fillId="2" borderId="0">
      <alignment vertical="center" wrapText="1"/>
    </xf>
    <xf numFmtId="0" fontId="186" fillId="2" borderId="0">
      <alignment vertical="center" wrapText="1"/>
    </xf>
    <xf numFmtId="0" fontId="61" fillId="2" borderId="0">
      <alignment vertical="top" wrapText="1"/>
    </xf>
    <xf numFmtId="0" fontId="50" fillId="15" borderId="0">
      <alignment horizontal="left" vertical="center" wrapText="1"/>
    </xf>
    <xf numFmtId="0" fontId="52" fillId="16" borderId="0">
      <alignment vertical="center" wrapText="1"/>
    </xf>
    <xf numFmtId="0" fontId="71" fillId="2" borderId="0">
      <alignment vertical="center"/>
    </xf>
    <xf numFmtId="0" fontId="74" fillId="2" borderId="0">
      <alignment horizontal="right" vertical="top" wrapText="1"/>
    </xf>
    <xf numFmtId="0" fontId="70" fillId="16" borderId="0" applyNumberFormat="0" applyAlignment="0">
      <alignment vertical="center"/>
    </xf>
    <xf numFmtId="0" fontId="70" fillId="2" borderId="9">
      <alignment vertical="top" wrapText="1"/>
    </xf>
    <xf numFmtId="0" fontId="44" fillId="16" borderId="0">
      <alignment vertical="top" wrapText="1"/>
    </xf>
    <xf numFmtId="0" fontId="54" fillId="2" borderId="0">
      <alignment vertical="center" wrapText="1"/>
    </xf>
    <xf numFmtId="0" fontId="74" fillId="2" borderId="0">
      <alignment vertical="center" wrapText="1"/>
    </xf>
    <xf numFmtId="0" fontId="74" fillId="2" borderId="0" applyNumberFormat="0" applyAlignment="0">
      <alignment vertical="center" wrapText="1"/>
    </xf>
    <xf numFmtId="0" fontId="94" fillId="2" borderId="0" applyNumberFormat="0" applyFill="0" applyBorder="0" applyAlignment="0" applyProtection="0">
      <alignment vertical="top" wrapText="1"/>
    </xf>
    <xf numFmtId="0" fontId="69" fillId="2" borderId="0">
      <alignment vertical="top" wrapText="1"/>
    </xf>
    <xf numFmtId="0" fontId="104" fillId="2" borderId="0">
      <alignment vertical="top"/>
    </xf>
    <xf numFmtId="0" fontId="70" fillId="2" borderId="0">
      <alignment vertical="top" wrapText="1"/>
    </xf>
    <xf numFmtId="0" fontId="58" fillId="2" borderId="0">
      <alignment vertical="center" wrapText="1"/>
    </xf>
    <xf numFmtId="0" fontId="93" fillId="2" borderId="8" applyNumberFormat="0" applyFill="0" applyBorder="0" applyAlignment="0" applyProtection="0">
      <alignment horizontal="left"/>
    </xf>
    <xf numFmtId="0" fontId="112" fillId="2" borderId="8" applyNumberFormat="0" applyFill="0" applyBorder="0" applyAlignment="0" applyProtection="0">
      <alignment horizontal="left"/>
    </xf>
  </cellStyleXfs>
  <cellXfs count="1491">
    <xf numFmtId="0" fontId="0" fillId="2" borderId="0" xfId="0">
      <alignment vertical="top" wrapText="1"/>
    </xf>
    <xf numFmtId="0" fontId="0" fillId="19" borderId="0" xfId="0" applyFill="1">
      <alignment vertical="top" wrapText="1"/>
    </xf>
    <xf numFmtId="0" fontId="15" fillId="2" borderId="0" xfId="0" applyFont="1">
      <alignment vertical="top" wrapText="1"/>
    </xf>
    <xf numFmtId="0" fontId="0" fillId="2" borderId="0" xfId="0" applyAlignment="1">
      <alignment horizontal="right"/>
    </xf>
    <xf numFmtId="0" fontId="0" fillId="2" borderId="0" xfId="0" applyAlignment="1">
      <alignment vertical="center"/>
    </xf>
    <xf numFmtId="0" fontId="0" fillId="2" borderId="0" xfId="0" applyAlignment="1">
      <alignment horizontal="right" vertical="center"/>
    </xf>
    <xf numFmtId="0" fontId="24" fillId="2" borderId="0" xfId="26"/>
    <xf numFmtId="0" fontId="27" fillId="2" borderId="0" xfId="0" applyFont="1">
      <alignment vertical="top" wrapText="1"/>
    </xf>
    <xf numFmtId="0" fontId="0" fillId="2" borderId="0" xfId="0" applyAlignment="1">
      <alignment vertical="top"/>
    </xf>
    <xf numFmtId="1" fontId="0" fillId="2" borderId="0" xfId="0" applyNumberFormat="1">
      <alignment vertical="top" wrapText="1"/>
    </xf>
    <xf numFmtId="0" fontId="29" fillId="2" borderId="0" xfId="0" applyFont="1" applyAlignment="1">
      <alignment horizontal="left" vertical="top" wrapText="1"/>
    </xf>
    <xf numFmtId="0" fontId="28" fillId="2" borderId="0" xfId="0" applyFont="1">
      <alignment vertical="top" wrapText="1"/>
    </xf>
    <xf numFmtId="0" fontId="30" fillId="2" borderId="0" xfId="0" applyFont="1" applyAlignment="1">
      <alignment horizontal="left" vertical="top" wrapText="1"/>
    </xf>
    <xf numFmtId="0" fontId="32" fillId="2" borderId="0" xfId="0" applyFont="1">
      <alignment vertical="top" wrapText="1"/>
    </xf>
    <xf numFmtId="0" fontId="31" fillId="2" borderId="0" xfId="0" applyFont="1">
      <alignment vertical="top" wrapText="1"/>
    </xf>
    <xf numFmtId="166" fontId="0" fillId="2" borderId="0" xfId="31" applyNumberFormat="1" applyFont="1" applyFill="1" applyAlignment="1">
      <alignment vertical="top" wrapText="1"/>
    </xf>
    <xf numFmtId="167" fontId="0" fillId="2" borderId="0" xfId="0" applyNumberFormat="1">
      <alignment vertical="top" wrapText="1"/>
    </xf>
    <xf numFmtId="14" fontId="21" fillId="2" borderId="0" xfId="0" applyNumberFormat="1" applyFont="1">
      <alignment vertical="top" wrapText="1"/>
    </xf>
    <xf numFmtId="168" fontId="0" fillId="2" borderId="0" xfId="0" applyNumberFormat="1">
      <alignment vertical="top" wrapText="1"/>
    </xf>
    <xf numFmtId="0" fontId="35" fillId="2" borderId="0" xfId="0" applyFont="1">
      <alignment vertical="top" wrapText="1"/>
    </xf>
    <xf numFmtId="0" fontId="0" fillId="2" borderId="0" xfId="0" applyAlignment="1">
      <alignment vertical="center" wrapText="1"/>
    </xf>
    <xf numFmtId="0" fontId="0" fillId="2" borderId="0" xfId="0" applyAlignment="1">
      <alignment horizontal="right" wrapText="1"/>
    </xf>
    <xf numFmtId="0" fontId="0" fillId="2" borderId="0" xfId="0" applyAlignment="1">
      <alignment horizontal="right" vertical="center" wrapText="1"/>
    </xf>
    <xf numFmtId="0" fontId="0" fillId="13" borderId="0" xfId="0" applyFill="1">
      <alignment vertical="top" wrapText="1"/>
    </xf>
    <xf numFmtId="0" fontId="0" fillId="0" borderId="0" xfId="0" applyFill="1" applyAlignment="1">
      <alignment vertical="top"/>
    </xf>
    <xf numFmtId="0" fontId="38" fillId="2" borderId="0" xfId="0" applyFont="1" applyAlignment="1">
      <alignment horizontal="left" vertical="top" wrapText="1"/>
    </xf>
    <xf numFmtId="0" fontId="41" fillId="12" borderId="0" xfId="0" applyFont="1" applyFill="1" applyAlignment="1">
      <alignment vertical="top"/>
    </xf>
    <xf numFmtId="0" fontId="41" fillId="12" borderId="0" xfId="0" applyFont="1" applyFill="1" applyAlignment="1">
      <alignment horizontal="left" vertical="top" wrapText="1"/>
    </xf>
    <xf numFmtId="0" fontId="42" fillId="2" borderId="0" xfId="0" applyFont="1">
      <alignment vertical="top" wrapText="1"/>
    </xf>
    <xf numFmtId="0" fontId="24" fillId="2" borderId="0" xfId="26" applyAlignment="1">
      <alignment horizontal="left" vertical="top" wrapText="1"/>
    </xf>
    <xf numFmtId="166" fontId="27" fillId="2" borderId="0" xfId="31" applyNumberFormat="1" applyFont="1" applyFill="1" applyBorder="1"/>
    <xf numFmtId="166" fontId="36" fillId="2" borderId="0" xfId="31" applyNumberFormat="1" applyFont="1" applyFill="1" applyBorder="1" applyAlignment="1">
      <alignment horizontal="right"/>
    </xf>
    <xf numFmtId="0" fontId="0" fillId="2" borderId="0" xfId="0" applyAlignment="1">
      <alignment horizontal="left" wrapText="1"/>
    </xf>
    <xf numFmtId="0" fontId="0" fillId="2" borderId="0" xfId="0" applyAlignment="1">
      <alignment horizontal="left" vertical="top" wrapText="1"/>
    </xf>
    <xf numFmtId="0" fontId="47" fillId="12" borderId="0" xfId="0" applyFont="1" applyFill="1">
      <alignment vertical="top" wrapText="1"/>
    </xf>
    <xf numFmtId="0" fontId="41" fillId="12" borderId="0" xfId="0" applyFont="1" applyFill="1">
      <alignment vertical="top" wrapText="1"/>
    </xf>
    <xf numFmtId="0" fontId="33" fillId="12" borderId="0" xfId="0" applyFont="1" applyFill="1">
      <alignment vertical="top" wrapText="1"/>
    </xf>
    <xf numFmtId="0" fontId="51" fillId="2" borderId="0" xfId="0" applyFont="1" applyAlignment="1">
      <alignment vertical="center" wrapText="1"/>
    </xf>
    <xf numFmtId="0" fontId="52" fillId="16" borderId="0" xfId="0" applyFont="1" applyFill="1" applyAlignment="1">
      <alignment vertical="center" wrapText="1"/>
    </xf>
    <xf numFmtId="0" fontId="52" fillId="2" borderId="0" xfId="0" applyFont="1" applyAlignment="1">
      <alignment vertical="center" wrapText="1"/>
    </xf>
    <xf numFmtId="0" fontId="52" fillId="2" borderId="10" xfId="0" applyFont="1" applyBorder="1" applyAlignment="1">
      <alignment vertical="center" wrapText="1"/>
    </xf>
    <xf numFmtId="0" fontId="51" fillId="2" borderId="0" xfId="0" applyFont="1">
      <alignment vertical="top" wrapText="1"/>
    </xf>
    <xf numFmtId="0" fontId="51" fillId="16" borderId="0" xfId="0" applyFont="1" applyFill="1" applyAlignment="1">
      <alignment vertical="center" wrapText="1"/>
    </xf>
    <xf numFmtId="0" fontId="58" fillId="2" borderId="0" xfId="0" applyFont="1" applyAlignment="1">
      <alignment vertical="center" wrapText="1"/>
    </xf>
    <xf numFmtId="0" fontId="59" fillId="2" borderId="0" xfId="0" applyFont="1" applyAlignment="1">
      <alignment vertical="center" wrapText="1"/>
    </xf>
    <xf numFmtId="0" fontId="60" fillId="2" borderId="0" xfId="0" applyFont="1" applyAlignment="1">
      <alignment vertical="center" wrapText="1"/>
    </xf>
    <xf numFmtId="0" fontId="61" fillId="2" borderId="0" xfId="0" applyFont="1" applyAlignment="1">
      <alignment vertical="center" wrapText="1"/>
    </xf>
    <xf numFmtId="0" fontId="64" fillId="2" borderId="0" xfId="0" applyFont="1" applyAlignment="1">
      <alignment vertical="center" wrapText="1"/>
    </xf>
    <xf numFmtId="0" fontId="65" fillId="2" borderId="0" xfId="0" applyFont="1" applyAlignment="1">
      <alignment vertical="center" wrapText="1"/>
    </xf>
    <xf numFmtId="0" fontId="66" fillId="2" borderId="0" xfId="0" applyFont="1" applyAlignment="1">
      <alignment vertical="center" wrapText="1"/>
    </xf>
    <xf numFmtId="0" fontId="67" fillId="2" borderId="0" xfId="0" applyFont="1" applyAlignment="1">
      <alignment vertical="center" wrapText="1"/>
    </xf>
    <xf numFmtId="0" fontId="69" fillId="2" borderId="0" xfId="0" applyFont="1" applyAlignment="1">
      <alignment vertical="center" wrapText="1"/>
    </xf>
    <xf numFmtId="0" fontId="51" fillId="16" borderId="0" xfId="0" applyFont="1" applyFill="1" applyAlignment="1">
      <alignment horizontal="left" vertical="center" wrapText="1"/>
    </xf>
    <xf numFmtId="0" fontId="45" fillId="16" borderId="0" xfId="0" applyFont="1" applyFill="1">
      <alignment vertical="top" wrapText="1"/>
    </xf>
    <xf numFmtId="0" fontId="0" fillId="16" borderId="0" xfId="0" applyFill="1">
      <alignment vertical="top" wrapText="1"/>
    </xf>
    <xf numFmtId="0" fontId="44" fillId="2" borderId="0" xfId="0" applyFont="1" applyAlignment="1">
      <alignment vertical="top"/>
    </xf>
    <xf numFmtId="0" fontId="59" fillId="2" borderId="0" xfId="0" applyFont="1">
      <alignment vertical="top" wrapText="1"/>
    </xf>
    <xf numFmtId="0" fontId="126" fillId="2" borderId="0" xfId="22" applyBorder="1" applyAlignment="1">
      <alignment horizontal="left" vertical="top"/>
    </xf>
    <xf numFmtId="0" fontId="49" fillId="2" borderId="0" xfId="0" applyFont="1">
      <alignment vertical="top" wrapText="1"/>
    </xf>
    <xf numFmtId="0" fontId="62" fillId="2" borderId="0" xfId="37">
      <alignment vertical="center" wrapText="1"/>
    </xf>
    <xf numFmtId="0" fontId="59" fillId="2" borderId="0" xfId="38">
      <alignment vertical="center" wrapText="1"/>
    </xf>
    <xf numFmtId="0" fontId="64" fillId="2" borderId="0" xfId="40">
      <alignment vertical="center" wrapText="1"/>
    </xf>
    <xf numFmtId="0" fontId="71" fillId="2" borderId="0" xfId="45">
      <alignment vertical="center"/>
    </xf>
    <xf numFmtId="0" fontId="33" fillId="18" borderId="0" xfId="0" applyFont="1" applyFill="1">
      <alignment vertical="top" wrapText="1"/>
    </xf>
    <xf numFmtId="0" fontId="105" fillId="2" borderId="0" xfId="39">
      <alignment vertical="center" wrapText="1"/>
    </xf>
    <xf numFmtId="0" fontId="74" fillId="2" borderId="0" xfId="46">
      <alignment horizontal="right" vertical="top" wrapText="1"/>
    </xf>
    <xf numFmtId="0" fontId="74" fillId="2" borderId="9" xfId="46" applyBorder="1">
      <alignment horizontal="right" vertical="top" wrapText="1"/>
    </xf>
    <xf numFmtId="0" fontId="64" fillId="2" borderId="0" xfId="40" applyAlignment="1">
      <alignment vertical="center"/>
    </xf>
    <xf numFmtId="0" fontId="70" fillId="16" borderId="0" xfId="47" applyAlignment="1">
      <alignment vertical="top" wrapText="1"/>
    </xf>
    <xf numFmtId="0" fontId="50" fillId="15" borderId="0" xfId="43" applyAlignment="1">
      <alignment horizontal="left" vertical="center"/>
    </xf>
    <xf numFmtId="0" fontId="50" fillId="2" borderId="0" xfId="43" applyFill="1" applyAlignment="1">
      <alignment horizontal="left" vertical="center"/>
    </xf>
    <xf numFmtId="0" fontId="186" fillId="2" borderId="0" xfId="41">
      <alignment vertical="center" wrapText="1"/>
    </xf>
    <xf numFmtId="0" fontId="186" fillId="2" borderId="0" xfId="41" applyAlignment="1">
      <alignment vertical="center"/>
    </xf>
    <xf numFmtId="0" fontId="55" fillId="2" borderId="0" xfId="0" applyFont="1" applyAlignment="1">
      <alignment vertical="top"/>
    </xf>
    <xf numFmtId="0" fontId="54" fillId="2" borderId="0" xfId="0" applyFont="1" applyAlignment="1">
      <alignment horizontal="center"/>
    </xf>
    <xf numFmtId="0" fontId="58" fillId="2" borderId="0" xfId="0" applyFont="1" applyAlignment="1">
      <alignment vertical="top"/>
    </xf>
    <xf numFmtId="0" fontId="34" fillId="18" borderId="0" xfId="0" applyFont="1" applyFill="1">
      <alignment vertical="top" wrapText="1"/>
    </xf>
    <xf numFmtId="0" fontId="34" fillId="18" borderId="12" xfId="0" applyFont="1" applyFill="1" applyBorder="1">
      <alignment vertical="top" wrapText="1"/>
    </xf>
    <xf numFmtId="0" fontId="33" fillId="18" borderId="12" xfId="0" applyFont="1" applyFill="1" applyBorder="1">
      <alignment vertical="top" wrapText="1"/>
    </xf>
    <xf numFmtId="0" fontId="20" fillId="2" borderId="0" xfId="0" applyFont="1">
      <alignment vertical="top" wrapText="1"/>
    </xf>
    <xf numFmtId="0" fontId="68" fillId="2" borderId="0" xfId="0" applyFont="1" applyAlignment="1">
      <alignment vertical="center" wrapText="1"/>
    </xf>
    <xf numFmtId="0" fontId="0" fillId="2" borderId="0" xfId="0" quotePrefix="1">
      <alignment vertical="top" wrapText="1"/>
    </xf>
    <xf numFmtId="0" fontId="77" fillId="2" borderId="0" xfId="0" applyFont="1">
      <alignment vertical="top" wrapText="1"/>
    </xf>
    <xf numFmtId="0" fontId="73" fillId="2" borderId="0" xfId="22" applyFont="1" applyBorder="1" applyAlignment="1">
      <alignment horizontal="left"/>
    </xf>
    <xf numFmtId="0" fontId="55" fillId="2" borderId="0" xfId="22" applyFont="1" applyBorder="1" applyAlignment="1">
      <alignment horizontal="left"/>
    </xf>
    <xf numFmtId="0" fontId="80" fillId="2" borderId="0" xfId="0" applyFont="1">
      <alignment vertical="top" wrapText="1"/>
    </xf>
    <xf numFmtId="0" fontId="78" fillId="2" borderId="0" xfId="0" applyFont="1">
      <alignment vertical="top" wrapText="1"/>
    </xf>
    <xf numFmtId="0" fontId="81" fillId="2" borderId="0" xfId="0" applyFont="1">
      <alignment vertical="top" wrapText="1"/>
    </xf>
    <xf numFmtId="0" fontId="71" fillId="2" borderId="0" xfId="45" applyAlignment="1">
      <alignment vertical="center" wrapText="1"/>
    </xf>
    <xf numFmtId="0" fontId="71" fillId="2" borderId="0" xfId="45" applyAlignment="1">
      <alignment vertical="top" wrapText="1"/>
    </xf>
    <xf numFmtId="0" fontId="82" fillId="2" borderId="0" xfId="45" applyFont="1">
      <alignment vertical="center"/>
    </xf>
    <xf numFmtId="0" fontId="83" fillId="2" borderId="0" xfId="0" applyFont="1">
      <alignment vertical="top" wrapText="1"/>
    </xf>
    <xf numFmtId="0" fontId="0" fillId="2" borderId="11" xfId="0" applyBorder="1">
      <alignment vertical="top" wrapText="1"/>
    </xf>
    <xf numFmtId="2" fontId="37" fillId="2" borderId="0" xfId="0" applyNumberFormat="1" applyFont="1">
      <alignment vertical="top" wrapText="1"/>
    </xf>
    <xf numFmtId="3" fontId="37" fillId="2" borderId="0" xfId="0" applyNumberFormat="1" applyFont="1">
      <alignment vertical="top" wrapText="1"/>
    </xf>
    <xf numFmtId="0" fontId="54" fillId="2" borderId="11" xfId="50" applyBorder="1">
      <alignment vertical="center" wrapText="1"/>
    </xf>
    <xf numFmtId="0" fontId="0" fillId="2" borderId="0" xfId="0" applyAlignment="1">
      <alignment horizontal="right" vertical="top" wrapText="1"/>
    </xf>
    <xf numFmtId="0" fontId="35" fillId="2" borderId="0" xfId="0" applyFont="1" applyAlignment="1">
      <alignment vertical="center" wrapText="1"/>
    </xf>
    <xf numFmtId="0" fontId="54" fillId="2" borderId="0" xfId="50" applyAlignment="1">
      <alignment horizontal="right" vertical="center" wrapText="1"/>
    </xf>
    <xf numFmtId="0" fontId="24" fillId="17" borderId="0" xfId="26" applyFill="1"/>
    <xf numFmtId="0" fontId="0" fillId="17" borderId="0" xfId="0" applyFill="1">
      <alignment vertical="top" wrapText="1"/>
    </xf>
    <xf numFmtId="0" fontId="105" fillId="2" borderId="0" xfId="39" applyAlignment="1">
      <alignment vertical="center"/>
    </xf>
    <xf numFmtId="0" fontId="64" fillId="2" borderId="0" xfId="40" applyAlignment="1">
      <alignment vertical="top" wrapText="1"/>
    </xf>
    <xf numFmtId="0" fontId="54" fillId="2" borderId="11" xfId="50" applyBorder="1" applyAlignment="1">
      <alignment wrapText="1"/>
    </xf>
    <xf numFmtId="0" fontId="0" fillId="2" borderId="0" xfId="0" applyAlignment="1"/>
    <xf numFmtId="166" fontId="37" fillId="2" borderId="0" xfId="31" applyNumberFormat="1" applyFont="1" applyFill="1" applyBorder="1" applyAlignment="1">
      <alignment horizontal="right"/>
    </xf>
    <xf numFmtId="0" fontId="19" fillId="2" borderId="0" xfId="0" applyFont="1">
      <alignment vertical="top" wrapText="1"/>
    </xf>
    <xf numFmtId="2" fontId="27" fillId="2" borderId="0" xfId="0" applyNumberFormat="1" applyFont="1">
      <alignment vertical="top" wrapText="1"/>
    </xf>
    <xf numFmtId="2" fontId="36" fillId="2" borderId="0" xfId="0" applyNumberFormat="1" applyFont="1">
      <alignment vertical="top" wrapText="1"/>
    </xf>
    <xf numFmtId="43" fontId="27" fillId="2" borderId="0" xfId="31" applyFont="1" applyFill="1" applyBorder="1"/>
    <xf numFmtId="43" fontId="36" fillId="2" borderId="0" xfId="31" applyFont="1" applyFill="1" applyBorder="1" applyAlignment="1">
      <alignment horizontal="right"/>
    </xf>
    <xf numFmtId="0" fontId="24" fillId="17" borderId="0" xfId="26" applyFill="1" applyAlignment="1">
      <alignment horizontal="left" vertical="top" wrapText="1"/>
    </xf>
    <xf numFmtId="0" fontId="19" fillId="2" borderId="0" xfId="0" applyFont="1" applyAlignment="1"/>
    <xf numFmtId="0" fontId="54" fillId="2" borderId="0" xfId="50" applyAlignment="1">
      <alignment horizontal="right" wrapText="1"/>
    </xf>
    <xf numFmtId="0" fontId="41" fillId="2" borderId="0" xfId="47" applyFont="1" applyFill="1" applyAlignment="1">
      <alignment horizontal="left" vertical="top" wrapText="1"/>
    </xf>
    <xf numFmtId="0" fontId="50" fillId="15" borderId="0" xfId="43" applyAlignment="1">
      <alignment horizontal="right" vertical="center" wrapText="1"/>
    </xf>
    <xf numFmtId="0" fontId="55" fillId="2" borderId="0" xfId="0" applyFont="1" applyAlignment="1">
      <alignment horizontal="left" vertical="top" indent="1"/>
    </xf>
    <xf numFmtId="166" fontId="0" fillId="17" borderId="0" xfId="31" applyNumberFormat="1" applyFont="1" applyFill="1" applyAlignment="1">
      <alignment vertical="top" wrapText="1"/>
    </xf>
    <xf numFmtId="0" fontId="52" fillId="2" borderId="0" xfId="44" applyFill="1" applyAlignment="1">
      <alignment horizontal="right" vertical="center" wrapText="1"/>
    </xf>
    <xf numFmtId="0" fontId="70" fillId="16" borderId="0" xfId="47" applyAlignment="1">
      <alignment horizontal="left" vertical="center"/>
    </xf>
    <xf numFmtId="0" fontId="70" fillId="16" borderId="0" xfId="47" applyAlignment="1">
      <alignment vertical="center" wrapText="1"/>
    </xf>
    <xf numFmtId="170" fontId="70" fillId="16" borderId="0" xfId="47" applyNumberFormat="1" applyAlignment="1">
      <alignment horizontal="left" vertical="center" wrapText="1"/>
    </xf>
    <xf numFmtId="0" fontId="70" fillId="16" borderId="0" xfId="47" applyAlignment="1">
      <alignment horizontal="left" vertical="center" wrapText="1"/>
    </xf>
    <xf numFmtId="0" fontId="70" fillId="16" borderId="0" xfId="47" applyAlignment="1">
      <alignment vertical="top"/>
    </xf>
    <xf numFmtId="0" fontId="70" fillId="16" borderId="0" xfId="47" applyAlignment="1">
      <alignment horizontal="left" vertical="top"/>
    </xf>
    <xf numFmtId="0" fontId="70" fillId="16" borderId="0" xfId="47" quotePrefix="1" applyAlignment="1">
      <alignment vertical="top" wrapText="1"/>
    </xf>
    <xf numFmtId="17" fontId="70" fillId="16" borderId="0" xfId="47" quotePrefix="1" applyNumberFormat="1" applyAlignment="1">
      <alignment horizontal="left" vertical="top"/>
    </xf>
    <xf numFmtId="0" fontId="70" fillId="16" borderId="0" xfId="47" quotePrefix="1" applyAlignment="1">
      <alignment vertical="top"/>
    </xf>
    <xf numFmtId="0" fontId="54" fillId="2" borderId="0" xfId="50">
      <alignment vertical="center" wrapText="1"/>
    </xf>
    <xf numFmtId="169" fontId="48" fillId="2" borderId="0" xfId="0" applyNumberFormat="1" applyFont="1" applyAlignment="1">
      <alignment vertical="center"/>
    </xf>
    <xf numFmtId="169" fontId="0" fillId="2" borderId="0" xfId="0" applyNumberFormat="1" applyAlignment="1">
      <alignment vertical="center"/>
    </xf>
    <xf numFmtId="3" fontId="0" fillId="2" borderId="0" xfId="0" applyNumberFormat="1">
      <alignment vertical="top" wrapText="1"/>
    </xf>
    <xf numFmtId="3" fontId="0" fillId="2" borderId="0" xfId="0" applyNumberFormat="1" applyAlignment="1">
      <alignment horizontal="right" vertical="top" wrapText="1"/>
    </xf>
    <xf numFmtId="0" fontId="70" fillId="2" borderId="0" xfId="47" applyFill="1" applyAlignment="1">
      <alignment vertical="top" wrapText="1"/>
    </xf>
    <xf numFmtId="168" fontId="83" fillId="2" borderId="0" xfId="0" applyNumberFormat="1" applyFont="1">
      <alignment vertical="top" wrapText="1"/>
    </xf>
    <xf numFmtId="0" fontId="84" fillId="2" borderId="0" xfId="0" applyFont="1">
      <alignment vertical="top" wrapText="1"/>
    </xf>
    <xf numFmtId="0" fontId="84" fillId="2" borderId="0" xfId="0" applyFont="1" applyAlignment="1">
      <alignment vertical="center" wrapText="1"/>
    </xf>
    <xf numFmtId="0" fontId="85" fillId="2" borderId="0" xfId="0" applyFont="1">
      <alignment vertical="top" wrapText="1"/>
    </xf>
    <xf numFmtId="0" fontId="72" fillId="2" borderId="0" xfId="0" applyFont="1">
      <alignment vertical="top" wrapText="1"/>
    </xf>
    <xf numFmtId="0" fontId="86" fillId="2" borderId="0" xfId="45" applyFont="1">
      <alignment vertical="center"/>
    </xf>
    <xf numFmtId="0" fontId="72" fillId="2" borderId="0" xfId="0" applyFont="1" applyAlignment="1">
      <alignment vertical="center" wrapText="1"/>
    </xf>
    <xf numFmtId="9" fontId="0" fillId="2" borderId="0" xfId="0" applyNumberFormat="1">
      <alignment vertical="top" wrapText="1"/>
    </xf>
    <xf numFmtId="173" fontId="0" fillId="2" borderId="0" xfId="0" quotePrefix="1" applyNumberFormat="1" applyAlignment="1">
      <alignment wrapText="1"/>
    </xf>
    <xf numFmtId="0" fontId="70" fillId="16" borderId="0" xfId="47" applyAlignment="1">
      <alignment vertical="center"/>
    </xf>
    <xf numFmtId="0" fontId="0" fillId="0" borderId="0" xfId="0" applyFill="1">
      <alignment vertical="top" wrapText="1"/>
    </xf>
    <xf numFmtId="0" fontId="0" fillId="2" borderId="21" xfId="0" applyBorder="1">
      <alignment vertical="top" wrapText="1"/>
    </xf>
    <xf numFmtId="0" fontId="59" fillId="2" borderId="0" xfId="38" applyAlignment="1">
      <alignment horizontal="center" vertical="center" wrapText="1"/>
    </xf>
    <xf numFmtId="0" fontId="0" fillId="2" borderId="16" xfId="0" applyBorder="1">
      <alignment vertical="top" wrapText="1"/>
    </xf>
    <xf numFmtId="0" fontId="54" fillId="2" borderId="0" xfId="50" applyAlignment="1">
      <alignment wrapText="1"/>
    </xf>
    <xf numFmtId="0" fontId="81" fillId="13" borderId="0" xfId="0" applyFont="1" applyFill="1">
      <alignment vertical="top" wrapText="1"/>
    </xf>
    <xf numFmtId="0" fontId="81" fillId="13" borderId="0" xfId="0" applyFont="1" applyFill="1" applyAlignment="1">
      <alignment vertical="top"/>
    </xf>
    <xf numFmtId="0" fontId="0" fillId="0" borderId="0" xfId="0" applyFill="1" applyAlignment="1">
      <alignment horizontal="right" vertical="top" wrapText="1"/>
    </xf>
    <xf numFmtId="0" fontId="83" fillId="0" borderId="0" xfId="47" applyFont="1" applyFill="1" applyAlignment="1">
      <alignment vertical="top" wrapText="1"/>
    </xf>
    <xf numFmtId="3" fontId="83" fillId="0" borderId="0" xfId="47" applyNumberFormat="1" applyFont="1" applyFill="1" applyAlignment="1">
      <alignment vertical="top" wrapText="1"/>
    </xf>
    <xf numFmtId="0" fontId="64" fillId="2" borderId="0" xfId="40" applyAlignment="1">
      <alignment vertical="top"/>
    </xf>
    <xf numFmtId="0" fontId="89" fillId="2" borderId="0" xfId="0" applyFont="1">
      <alignment vertical="top" wrapText="1"/>
    </xf>
    <xf numFmtId="0" fontId="91" fillId="2" borderId="0" xfId="0" applyFont="1">
      <alignment vertical="top" wrapText="1"/>
    </xf>
    <xf numFmtId="0" fontId="59" fillId="17" borderId="0" xfId="38" applyFill="1">
      <alignment vertical="center" wrapText="1"/>
    </xf>
    <xf numFmtId="166" fontId="0" fillId="2" borderId="0" xfId="0" applyNumberFormat="1">
      <alignment vertical="top" wrapText="1"/>
    </xf>
    <xf numFmtId="7" fontId="0" fillId="2" borderId="0" xfId="0" applyNumberFormat="1">
      <alignment vertical="top" wrapText="1"/>
    </xf>
    <xf numFmtId="3" fontId="70" fillId="2" borderId="0" xfId="47" applyNumberFormat="1" applyFill="1" applyAlignment="1">
      <alignment vertical="top" wrapText="1"/>
    </xf>
    <xf numFmtId="10" fontId="70" fillId="2" borderId="0" xfId="47" applyNumberFormat="1" applyFill="1" applyAlignment="1">
      <alignment vertical="top" wrapText="1"/>
    </xf>
    <xf numFmtId="3" fontId="83" fillId="2" borderId="0" xfId="47" applyNumberFormat="1" applyFont="1" applyFill="1" applyAlignment="1">
      <alignment vertical="top" wrapText="1"/>
    </xf>
    <xf numFmtId="0" fontId="75" fillId="0" borderId="0" xfId="33" applyFill="1" applyBorder="1">
      <alignment vertical="center" wrapText="1"/>
    </xf>
    <xf numFmtId="1" fontId="48" fillId="0" borderId="0" xfId="0" quotePrefix="1" applyNumberFormat="1" applyFont="1" applyFill="1" applyAlignment="1">
      <alignment vertical="top"/>
    </xf>
    <xf numFmtId="0" fontId="59" fillId="2" borderId="0" xfId="38" quotePrefix="1">
      <alignment vertical="center" wrapText="1"/>
    </xf>
    <xf numFmtId="0" fontId="83" fillId="0" borderId="0" xfId="0" applyFont="1" applyFill="1">
      <alignment vertical="top" wrapText="1"/>
    </xf>
    <xf numFmtId="0" fontId="51" fillId="2" borderId="0" xfId="47" applyFont="1" applyFill="1" applyAlignment="1">
      <alignment vertical="center" wrapText="1"/>
    </xf>
    <xf numFmtId="1" fontId="48" fillId="0" borderId="0" xfId="0" quotePrefix="1" applyNumberFormat="1" applyFont="1" applyFill="1">
      <alignment vertical="top" wrapText="1"/>
    </xf>
    <xf numFmtId="1" fontId="48" fillId="2" borderId="0" xfId="0" quotePrefix="1" applyNumberFormat="1" applyFont="1">
      <alignment vertical="top" wrapText="1"/>
    </xf>
    <xf numFmtId="0" fontId="105" fillId="2" borderId="0" xfId="39" applyAlignment="1">
      <alignment vertical="top"/>
    </xf>
    <xf numFmtId="0" fontId="74" fillId="2" borderId="18" xfId="46" applyBorder="1">
      <alignment horizontal="right" vertical="top" wrapText="1"/>
    </xf>
    <xf numFmtId="0" fontId="59" fillId="2" borderId="18" xfId="38" applyBorder="1">
      <alignment vertical="center" wrapText="1"/>
    </xf>
    <xf numFmtId="0" fontId="70" fillId="2" borderId="0" xfId="48" applyBorder="1">
      <alignment vertical="top" wrapText="1"/>
    </xf>
    <xf numFmtId="0" fontId="50" fillId="2" borderId="0" xfId="43" applyFill="1" applyAlignment="1">
      <alignment horizontal="left" vertical="top"/>
    </xf>
    <xf numFmtId="0" fontId="186" fillId="2" borderId="0" xfId="41" applyAlignment="1">
      <alignment horizontal="left" vertical="top" wrapText="1"/>
    </xf>
    <xf numFmtId="0" fontId="64" fillId="2" borderId="0" xfId="40" applyAlignment="1">
      <alignment horizontal="left" vertical="top" wrapText="1"/>
    </xf>
    <xf numFmtId="0" fontId="186" fillId="2" borderId="0" xfId="41" applyAlignment="1">
      <alignment vertical="top"/>
    </xf>
    <xf numFmtId="0" fontId="186" fillId="2" borderId="0" xfId="41" applyAlignment="1">
      <alignment vertical="top" wrapText="1"/>
    </xf>
    <xf numFmtId="0" fontId="54" fillId="2" borderId="0" xfId="0" applyFont="1" applyAlignment="1">
      <alignment horizontal="left" vertical="top"/>
    </xf>
    <xf numFmtId="0" fontId="26" fillId="2" borderId="0" xfId="0" applyFont="1" applyAlignment="1">
      <alignment horizontal="left" vertical="top" wrapText="1"/>
    </xf>
    <xf numFmtId="0" fontId="84" fillId="2" borderId="0" xfId="41" applyFont="1">
      <alignment vertical="center" wrapText="1"/>
    </xf>
    <xf numFmtId="0" fontId="84" fillId="2" borderId="0" xfId="40" applyFont="1">
      <alignment vertical="center" wrapText="1"/>
    </xf>
    <xf numFmtId="0" fontId="52" fillId="2" borderId="20" xfId="0" applyFont="1" applyBorder="1" applyAlignment="1">
      <alignment vertical="center" wrapText="1"/>
    </xf>
    <xf numFmtId="0" fontId="53" fillId="2" borderId="0" xfId="0" applyFont="1" applyAlignment="1">
      <alignment vertical="top"/>
    </xf>
    <xf numFmtId="0" fontId="52" fillId="2" borderId="11" xfId="0" applyFont="1" applyBorder="1" applyAlignment="1">
      <alignment vertical="center" wrapText="1"/>
    </xf>
    <xf numFmtId="0" fontId="84" fillId="2" borderId="11" xfId="0" applyFont="1" applyBorder="1" applyAlignment="1">
      <alignment vertical="center" wrapText="1"/>
    </xf>
    <xf numFmtId="0" fontId="59" fillId="2" borderId="11" xfId="0" applyFont="1" applyBorder="1" applyAlignment="1">
      <alignment vertical="center" wrapText="1"/>
    </xf>
    <xf numFmtId="0" fontId="59" fillId="2" borderId="11" xfId="0" applyFont="1" applyBorder="1">
      <alignment vertical="top" wrapText="1"/>
    </xf>
    <xf numFmtId="0" fontId="84" fillId="2" borderId="11" xfId="0" applyFont="1" applyBorder="1">
      <alignment vertical="top" wrapText="1"/>
    </xf>
    <xf numFmtId="0" fontId="52" fillId="2" borderId="16" xfId="0" applyFont="1" applyBorder="1" applyAlignment="1">
      <alignment vertical="center" wrapText="1"/>
    </xf>
    <xf numFmtId="0" fontId="84" fillId="2" borderId="16" xfId="0" applyFont="1" applyBorder="1" applyAlignment="1">
      <alignment vertical="center" wrapText="1"/>
    </xf>
    <xf numFmtId="0" fontId="51" fillId="2" borderId="16" xfId="0" applyFont="1" applyBorder="1" applyAlignment="1">
      <alignment vertical="center" wrapText="1"/>
    </xf>
    <xf numFmtId="0" fontId="51" fillId="2" borderId="16" xfId="0" applyFont="1" applyBorder="1">
      <alignment vertical="top" wrapText="1"/>
    </xf>
    <xf numFmtId="0" fontId="45" fillId="2" borderId="16" xfId="0" applyFont="1" applyBorder="1">
      <alignment vertical="top" wrapText="1"/>
    </xf>
    <xf numFmtId="0" fontId="81" fillId="0" borderId="0" xfId="0" applyFont="1" applyFill="1">
      <alignment vertical="top" wrapText="1"/>
    </xf>
    <xf numFmtId="0" fontId="0" fillId="2" borderId="11" xfId="0" applyBorder="1" applyAlignment="1">
      <alignment wrapText="1"/>
    </xf>
    <xf numFmtId="0" fontId="62" fillId="2" borderId="0" xfId="37" applyAlignment="1">
      <alignment vertical="top" wrapText="1"/>
    </xf>
    <xf numFmtId="0" fontId="0" fillId="0" borderId="0" xfId="0" applyFill="1" applyAlignment="1">
      <alignment horizontal="left" vertical="top" wrapText="1"/>
    </xf>
    <xf numFmtId="0" fontId="94" fillId="2" borderId="0" xfId="53" applyAlignment="1">
      <alignment vertical="center" wrapText="1"/>
    </xf>
    <xf numFmtId="0" fontId="94" fillId="2" borderId="0" xfId="53" applyAlignment="1">
      <alignment horizontal="left" vertical="top" wrapText="1"/>
    </xf>
    <xf numFmtId="0" fontId="94" fillId="2" borderId="0" xfId="53" applyAlignment="1">
      <alignment vertical="top" wrapText="1"/>
    </xf>
    <xf numFmtId="0" fontId="126" fillId="2" borderId="0" xfId="22" applyBorder="1" applyAlignment="1">
      <alignment vertical="top" wrapText="1"/>
    </xf>
    <xf numFmtId="0" fontId="95" fillId="2" borderId="0" xfId="0" applyFont="1">
      <alignment vertical="top" wrapText="1"/>
    </xf>
    <xf numFmtId="0" fontId="48" fillId="2" borderId="0" xfId="0" applyFont="1">
      <alignment vertical="top" wrapText="1"/>
    </xf>
    <xf numFmtId="0" fontId="81" fillId="2" borderId="0" xfId="0" applyFont="1" applyAlignment="1">
      <alignment vertical="top"/>
    </xf>
    <xf numFmtId="0" fontId="59" fillId="2" borderId="0" xfId="38" applyAlignment="1">
      <alignment vertical="top" wrapText="1"/>
    </xf>
    <xf numFmtId="0" fontId="70" fillId="2" borderId="0" xfId="41" applyFont="1" applyAlignment="1">
      <alignment horizontal="left" vertical="top" wrapText="1"/>
    </xf>
    <xf numFmtId="0" fontId="44" fillId="2" borderId="0" xfId="0" applyFont="1" applyAlignment="1"/>
    <xf numFmtId="0" fontId="0" fillId="2" borderId="0" xfId="0" applyAlignment="1">
      <alignment horizontal="center"/>
    </xf>
    <xf numFmtId="0" fontId="81" fillId="0" borderId="0" xfId="0" applyFont="1" applyFill="1" applyAlignment="1">
      <alignment horizontal="center" vertical="top"/>
    </xf>
    <xf numFmtId="0" fontId="96" fillId="2" borderId="0" xfId="22" applyFont="1" applyFill="1" applyBorder="1" applyAlignment="1">
      <alignment horizontal="center" vertical="center"/>
    </xf>
    <xf numFmtId="0" fontId="77" fillId="2" borderId="0" xfId="0" applyFont="1" applyAlignment="1">
      <alignment horizontal="center" vertical="center" wrapText="1"/>
    </xf>
    <xf numFmtId="0" fontId="75" fillId="2" borderId="0" xfId="43" applyFont="1" applyFill="1" applyAlignment="1">
      <alignment horizontal="center" vertical="center"/>
    </xf>
    <xf numFmtId="0" fontId="54" fillId="2" borderId="0" xfId="41" applyFont="1" applyAlignment="1">
      <alignment horizontal="center" vertical="center" wrapText="1"/>
    </xf>
    <xf numFmtId="0" fontId="54" fillId="2" borderId="0" xfId="40" applyFont="1" applyAlignment="1">
      <alignment horizontal="center" vertical="center" wrapText="1"/>
    </xf>
    <xf numFmtId="9" fontId="83" fillId="2" borderId="0" xfId="30" applyNumberFormat="1" applyFill="1">
      <alignment horizontal="right" vertical="center" wrapText="1"/>
    </xf>
    <xf numFmtId="0" fontId="50" fillId="15" borderId="17" xfId="43" applyBorder="1" applyAlignment="1">
      <alignment horizontal="right" vertical="center" wrapText="1"/>
    </xf>
    <xf numFmtId="0" fontId="50" fillId="15" borderId="25" xfId="43" applyBorder="1" applyAlignment="1">
      <alignment horizontal="right" vertical="center" wrapText="1"/>
    </xf>
    <xf numFmtId="0" fontId="74" fillId="2" borderId="22" xfId="46" applyBorder="1">
      <alignment horizontal="right" vertical="top" wrapText="1"/>
    </xf>
    <xf numFmtId="0" fontId="54" fillId="2" borderId="0" xfId="41" applyFont="1" applyAlignment="1">
      <alignment horizontal="center" vertical="top" wrapText="1"/>
    </xf>
    <xf numFmtId="0" fontId="54" fillId="2" borderId="0" xfId="40" applyFont="1" applyAlignment="1">
      <alignment horizontal="center" vertical="top" wrapText="1"/>
    </xf>
    <xf numFmtId="0" fontId="54" fillId="2" borderId="0" xfId="41" applyFont="1" applyAlignment="1">
      <alignment horizontal="center" vertical="top"/>
    </xf>
    <xf numFmtId="0" fontId="54" fillId="2" borderId="0" xfId="40" applyFont="1" applyAlignment="1">
      <alignment horizontal="center" vertical="top"/>
    </xf>
    <xf numFmtId="0" fontId="84" fillId="2" borderId="0" xfId="40" applyFont="1" applyAlignment="1">
      <alignment vertical="top" wrapText="1"/>
    </xf>
    <xf numFmtId="0" fontId="72" fillId="2" borderId="0" xfId="38" applyFont="1" applyAlignment="1">
      <alignment vertical="center"/>
    </xf>
    <xf numFmtId="3" fontId="81" fillId="2" borderId="0" xfId="31" applyNumberFormat="1" applyFont="1" applyFill="1" applyBorder="1" applyAlignment="1">
      <alignment horizontal="right"/>
    </xf>
    <xf numFmtId="0" fontId="81" fillId="2" borderId="0" xfId="0" applyFont="1" applyAlignment="1">
      <alignment horizontal="left" vertical="top" wrapText="1"/>
    </xf>
    <xf numFmtId="1" fontId="48" fillId="2" borderId="0" xfId="0" quotePrefix="1" applyNumberFormat="1" applyFont="1" applyAlignment="1">
      <alignment vertical="top"/>
    </xf>
    <xf numFmtId="0" fontId="71" fillId="2" borderId="0" xfId="45" quotePrefix="1" applyAlignment="1">
      <alignment vertical="center" wrapText="1"/>
    </xf>
    <xf numFmtId="0" fontId="99" fillId="16" borderId="0" xfId="47" applyFont="1" applyAlignment="1">
      <alignment vertical="center" wrapText="1"/>
    </xf>
    <xf numFmtId="0" fontId="21" fillId="2" borderId="0" xfId="0" applyFont="1">
      <alignment vertical="top" wrapText="1"/>
    </xf>
    <xf numFmtId="0" fontId="62" fillId="2" borderId="0" xfId="37" applyAlignment="1">
      <alignment horizontal="left" vertical="top" wrapText="1"/>
    </xf>
    <xf numFmtId="0" fontId="101" fillId="12" borderId="0" xfId="0" applyFont="1" applyFill="1" applyAlignment="1">
      <alignment vertical="top"/>
    </xf>
    <xf numFmtId="0" fontId="20" fillId="2" borderId="0" xfId="0" applyFont="1" applyAlignment="1">
      <alignment vertical="top"/>
    </xf>
    <xf numFmtId="0" fontId="92" fillId="2" borderId="0" xfId="38" applyFont="1" applyAlignment="1">
      <alignment vertical="top" wrapText="1"/>
    </xf>
    <xf numFmtId="0" fontId="99" fillId="2" borderId="0" xfId="0" applyFont="1">
      <alignment vertical="top" wrapText="1"/>
    </xf>
    <xf numFmtId="0" fontId="105" fillId="2" borderId="0" xfId="0" applyFont="1">
      <alignment vertical="top" wrapText="1"/>
    </xf>
    <xf numFmtId="0" fontId="64" fillId="2" borderId="0" xfId="0" applyFont="1">
      <alignment vertical="top" wrapText="1"/>
    </xf>
    <xf numFmtId="0" fontId="106" fillId="2" borderId="0" xfId="0" applyFont="1">
      <alignment vertical="top" wrapText="1"/>
    </xf>
    <xf numFmtId="0" fontId="104" fillId="2" borderId="0" xfId="0" applyFont="1" applyAlignment="1">
      <alignment vertical="top"/>
    </xf>
    <xf numFmtId="0" fontId="109" fillId="2" borderId="0" xfId="0" applyFont="1" applyAlignment="1">
      <alignment vertical="center" wrapText="1"/>
    </xf>
    <xf numFmtId="0" fontId="99" fillId="2" borderId="0" xfId="0" applyFont="1" applyAlignment="1">
      <alignment vertical="center" wrapText="1"/>
    </xf>
    <xf numFmtId="0" fontId="59" fillId="21" borderId="0" xfId="0" applyFont="1" applyFill="1">
      <alignment vertical="top" wrapText="1"/>
    </xf>
    <xf numFmtId="0" fontId="85" fillId="2" borderId="0" xfId="0" applyFont="1" applyAlignment="1">
      <alignment vertical="top"/>
    </xf>
    <xf numFmtId="0" fontId="64" fillId="2" borderId="0" xfId="0" applyFont="1" applyAlignment="1">
      <alignment vertical="top"/>
    </xf>
    <xf numFmtId="0" fontId="33" fillId="2" borderId="21" xfId="0" applyFont="1" applyBorder="1">
      <alignment vertical="top" wrapText="1"/>
    </xf>
    <xf numFmtId="0" fontId="33" fillId="2" borderId="0" xfId="0" applyFont="1">
      <alignment vertical="top" wrapText="1"/>
    </xf>
    <xf numFmtId="0" fontId="64" fillId="24" borderId="0" xfId="0" applyFont="1" applyFill="1">
      <alignment vertical="top" wrapText="1"/>
    </xf>
    <xf numFmtId="0" fontId="111" fillId="24" borderId="0" xfId="0" applyFont="1" applyFill="1" applyAlignment="1">
      <alignment horizontal="left" vertical="center" wrapText="1"/>
    </xf>
    <xf numFmtId="0" fontId="0" fillId="24" borderId="0" xfId="0" applyFill="1" applyAlignment="1">
      <alignment horizontal="right"/>
    </xf>
    <xf numFmtId="0" fontId="0" fillId="24" borderId="0" xfId="0" applyFill="1">
      <alignment vertical="top" wrapText="1"/>
    </xf>
    <xf numFmtId="0" fontId="50" fillId="24" borderId="0" xfId="43" applyFill="1">
      <alignment horizontal="left" vertical="center" wrapText="1"/>
    </xf>
    <xf numFmtId="0" fontId="50" fillId="24" borderId="26" xfId="43" applyFill="1" applyBorder="1">
      <alignment horizontal="left" vertical="center" wrapText="1"/>
    </xf>
    <xf numFmtId="0" fontId="33" fillId="24" borderId="0" xfId="0" applyFont="1" applyFill="1" applyAlignment="1">
      <alignment horizontal="left" vertical="top" wrapText="1"/>
    </xf>
    <xf numFmtId="0" fontId="126" fillId="24" borderId="0" xfId="22" applyFill="1" applyBorder="1" applyAlignment="1">
      <alignment horizontal="left" vertical="center" indent="4"/>
    </xf>
    <xf numFmtId="0" fontId="113" fillId="24" borderId="0" xfId="0" applyFont="1" applyFill="1" applyAlignment="1">
      <alignment horizontal="left" vertical="top" wrapText="1" indent="4"/>
    </xf>
    <xf numFmtId="0" fontId="126" fillId="24" borderId="0" xfId="22" applyFill="1" applyBorder="1" applyAlignment="1">
      <alignment horizontal="left" vertical="top" indent="4"/>
    </xf>
    <xf numFmtId="0" fontId="55" fillId="23" borderId="0" xfId="43" applyFont="1" applyFill="1">
      <alignment horizontal="left" vertical="center" wrapText="1"/>
    </xf>
    <xf numFmtId="0" fontId="50" fillId="23" borderId="0" xfId="43" applyFill="1">
      <alignment horizontal="left" vertical="center" wrapText="1"/>
    </xf>
    <xf numFmtId="0" fontId="99" fillId="2" borderId="0" xfId="38" applyFont="1" applyAlignment="1">
      <alignment horizontal="left" vertical="top" wrapText="1"/>
    </xf>
    <xf numFmtId="0" fontId="71" fillId="2" borderId="21" xfId="45" applyBorder="1" applyAlignment="1">
      <alignment vertical="top"/>
    </xf>
    <xf numFmtId="0" fontId="114" fillId="2" borderId="0" xfId="0" applyFont="1" applyAlignment="1">
      <alignment vertical="top"/>
    </xf>
    <xf numFmtId="0" fontId="55" fillId="24" borderId="0" xfId="0" applyFont="1" applyFill="1" applyAlignment="1">
      <alignment vertical="top"/>
    </xf>
    <xf numFmtId="0" fontId="44" fillId="2" borderId="0" xfId="0" applyFont="1">
      <alignment vertical="top" wrapText="1"/>
    </xf>
    <xf numFmtId="0" fontId="53" fillId="2" borderId="0" xfId="0" applyFont="1" applyAlignment="1">
      <alignment horizontal="center"/>
    </xf>
    <xf numFmtId="0" fontId="0" fillId="2" borderId="27" xfId="0" applyBorder="1">
      <alignment vertical="top" wrapText="1"/>
    </xf>
    <xf numFmtId="0" fontId="53" fillId="2" borderId="27" xfId="0" applyFont="1" applyBorder="1" applyAlignment="1">
      <alignment horizontal="center"/>
    </xf>
    <xf numFmtId="0" fontId="53" fillId="2" borderId="27" xfId="0" applyFont="1" applyBorder="1" applyAlignment="1">
      <alignment vertical="top"/>
    </xf>
    <xf numFmtId="0" fontId="53" fillId="2" borderId="0" xfId="0" applyFont="1" applyAlignment="1">
      <alignment horizontal="left" vertical="top" indent="1"/>
    </xf>
    <xf numFmtId="0" fontId="0" fillId="22" borderId="0" xfId="0" applyFill="1">
      <alignment vertical="top" wrapText="1"/>
    </xf>
    <xf numFmtId="0" fontId="92" fillId="22" borderId="0" xfId="38" applyFont="1" applyFill="1" applyAlignment="1">
      <alignment horizontal="left" vertical="top" wrapText="1"/>
    </xf>
    <xf numFmtId="0" fontId="67" fillId="2" borderId="21" xfId="45" applyFont="1" applyBorder="1" applyAlignment="1">
      <alignment vertical="top"/>
    </xf>
    <xf numFmtId="0" fontId="119" fillId="2" borderId="0" xfId="0" applyFont="1">
      <alignment vertical="top" wrapText="1"/>
    </xf>
    <xf numFmtId="0" fontId="119" fillId="2" borderId="0" xfId="0" applyFont="1" applyAlignment="1">
      <alignment vertical="top"/>
    </xf>
    <xf numFmtId="0" fontId="66" fillId="2" borderId="0" xfId="0" applyFont="1" applyAlignment="1">
      <alignment horizontal="left" vertical="top" indent="1"/>
    </xf>
    <xf numFmtId="0" fontId="66" fillId="2" borderId="0" xfId="0" applyFont="1" applyAlignment="1">
      <alignment horizontal="left" vertical="top" wrapText="1" indent="1"/>
    </xf>
    <xf numFmtId="0" fontId="119" fillId="2" borderId="27" xfId="22" applyFont="1" applyFill="1" applyBorder="1" applyAlignment="1">
      <alignment horizontal="left"/>
    </xf>
    <xf numFmtId="0" fontId="117" fillId="2" borderId="0" xfId="0" applyFont="1" applyAlignment="1">
      <alignment vertical="top"/>
    </xf>
    <xf numFmtId="0" fontId="124" fillId="2" borderId="0" xfId="43" applyFont="1" applyFill="1">
      <alignment horizontal="left" vertical="center" wrapText="1"/>
    </xf>
    <xf numFmtId="0" fontId="99" fillId="2" borderId="0" xfId="0" applyFont="1" applyAlignment="1">
      <alignment horizontal="left" vertical="top" wrapText="1"/>
    </xf>
    <xf numFmtId="0" fontId="99" fillId="2" borderId="29" xfId="0" applyFont="1" applyBorder="1" applyAlignment="1">
      <alignment horizontal="left" vertical="top" wrapText="1"/>
    </xf>
    <xf numFmtId="0" fontId="99" fillId="22" borderId="29" xfId="0" applyFont="1" applyFill="1" applyBorder="1" applyAlignment="1">
      <alignment horizontal="left" vertical="top" wrapText="1"/>
    </xf>
    <xf numFmtId="0" fontId="130" fillId="2" borderId="0" xfId="0" applyFont="1">
      <alignment vertical="top" wrapText="1"/>
    </xf>
    <xf numFmtId="0" fontId="99" fillId="22" borderId="0" xfId="0" applyFont="1" applyFill="1" applyAlignment="1">
      <alignment horizontal="left" vertical="top" wrapText="1"/>
    </xf>
    <xf numFmtId="0" fontId="99" fillId="22" borderId="0" xfId="0" quotePrefix="1" applyFont="1" applyFill="1" applyAlignment="1">
      <alignment horizontal="left" vertical="top" wrapText="1"/>
    </xf>
    <xf numFmtId="0" fontId="127" fillId="22" borderId="0" xfId="0" applyFont="1" applyFill="1">
      <alignment vertical="top" wrapText="1"/>
    </xf>
    <xf numFmtId="0" fontId="51" fillId="2" borderId="0" xfId="0" applyFont="1" applyAlignment="1">
      <alignment horizontal="right" vertical="top" wrapText="1"/>
    </xf>
    <xf numFmtId="0" fontId="123" fillId="2" borderId="0" xfId="43" applyFont="1" applyFill="1" applyAlignment="1">
      <alignment horizontal="left" vertical="top"/>
    </xf>
    <xf numFmtId="0" fontId="123" fillId="2" borderId="0" xfId="43" applyFont="1" applyFill="1" applyAlignment="1">
      <alignment horizontal="center" vertical="center" wrapText="1"/>
    </xf>
    <xf numFmtId="0" fontId="123" fillId="2" borderId="0" xfId="43" applyFont="1" applyFill="1" applyAlignment="1">
      <alignment horizontal="left" vertical="center"/>
    </xf>
    <xf numFmtId="0" fontId="123" fillId="2" borderId="0" xfId="43" applyFont="1" applyFill="1" applyAlignment="1">
      <alignment horizontal="center" vertical="top"/>
    </xf>
    <xf numFmtId="0" fontId="117" fillId="2" borderId="0" xfId="40" applyFont="1" applyAlignment="1">
      <alignment horizontal="left" vertical="top"/>
    </xf>
    <xf numFmtId="0" fontId="117" fillId="2" borderId="0" xfId="40" applyFont="1" applyAlignment="1">
      <alignment vertical="top"/>
    </xf>
    <xf numFmtId="0" fontId="66" fillId="2" borderId="0" xfId="0" applyFont="1" applyAlignment="1">
      <alignment vertical="top"/>
    </xf>
    <xf numFmtId="0" fontId="131" fillId="2" borderId="0" xfId="0" applyFont="1" applyAlignment="1">
      <alignment horizontal="left" vertical="top" wrapText="1"/>
    </xf>
    <xf numFmtId="0" fontId="130" fillId="2" borderId="0" xfId="0" applyFont="1" applyAlignment="1">
      <alignment horizontal="left" vertical="top" wrapText="1"/>
    </xf>
    <xf numFmtId="0" fontId="132" fillId="2" borderId="0" xfId="43" applyFont="1" applyFill="1" applyAlignment="1">
      <alignment horizontal="left" vertical="top"/>
    </xf>
    <xf numFmtId="0" fontId="131" fillId="2" borderId="0" xfId="48" applyFont="1" applyBorder="1" applyAlignment="1">
      <alignment horizontal="left" vertical="top" wrapText="1"/>
    </xf>
    <xf numFmtId="0" fontId="133" fillId="2" borderId="0" xfId="40" applyFont="1" applyAlignment="1">
      <alignment horizontal="left" vertical="top"/>
    </xf>
    <xf numFmtId="0" fontId="133" fillId="2" borderId="0" xfId="41" applyFont="1" applyAlignment="1">
      <alignment horizontal="left" vertical="top"/>
    </xf>
    <xf numFmtId="0" fontId="133" fillId="2" borderId="0" xfId="41" applyFont="1" applyAlignment="1">
      <alignment horizontal="left" vertical="top" wrapText="1"/>
    </xf>
    <xf numFmtId="0" fontId="133" fillId="2" borderId="0" xfId="40" applyFont="1" applyAlignment="1">
      <alignment horizontal="left" vertical="top" wrapText="1"/>
    </xf>
    <xf numFmtId="0" fontId="134" fillId="2" borderId="0" xfId="46" applyFont="1">
      <alignment horizontal="right" vertical="top" wrapText="1"/>
    </xf>
    <xf numFmtId="0" fontId="99" fillId="16" borderId="0" xfId="47" applyFont="1" applyAlignment="1">
      <alignment horizontal="left" vertical="top" wrapText="1"/>
    </xf>
    <xf numFmtId="0" fontId="135" fillId="0" borderId="23" xfId="0" applyFont="1" applyFill="1" applyBorder="1" applyAlignment="1">
      <alignment horizontal="center" vertical="top" wrapText="1"/>
    </xf>
    <xf numFmtId="0" fontId="135" fillId="2" borderId="0" xfId="0" applyFont="1" applyAlignment="1">
      <alignment horizontal="center" vertical="top" wrapText="1"/>
    </xf>
    <xf numFmtId="0" fontId="126" fillId="2" borderId="0" xfId="22" applyBorder="1" applyAlignment="1">
      <alignment horizontal="left" vertical="top" wrapText="1"/>
    </xf>
    <xf numFmtId="0" fontId="136" fillId="2" borderId="0" xfId="0" applyFont="1" applyAlignment="1">
      <alignment horizontal="left" vertical="top" wrapText="1"/>
    </xf>
    <xf numFmtId="0" fontId="129" fillId="2" borderId="0" xfId="0" applyFont="1" applyAlignment="1">
      <alignment horizontal="left" vertical="top" wrapText="1"/>
    </xf>
    <xf numFmtId="0" fontId="137" fillId="2" borderId="0" xfId="0" applyFont="1" applyAlignment="1">
      <alignment horizontal="center" vertical="top" wrapText="1"/>
    </xf>
    <xf numFmtId="0" fontId="99" fillId="16" borderId="0" xfId="47" applyFont="1" applyAlignment="1">
      <alignment vertical="top" wrapText="1"/>
    </xf>
    <xf numFmtId="0" fontId="138" fillId="2" borderId="0" xfId="0" applyFont="1">
      <alignment vertical="top" wrapText="1"/>
    </xf>
    <xf numFmtId="0" fontId="137" fillId="2" borderId="29" xfId="0" applyFont="1" applyBorder="1" applyAlignment="1">
      <alignment horizontal="center" vertical="top" wrapText="1"/>
    </xf>
    <xf numFmtId="0" fontId="129" fillId="2" borderId="29" xfId="0" applyFont="1" applyBorder="1" applyAlignment="1">
      <alignment horizontal="left" vertical="top" wrapText="1"/>
    </xf>
    <xf numFmtId="0" fontId="139" fillId="2" borderId="29" xfId="0" applyFont="1" applyBorder="1">
      <alignment vertical="top" wrapText="1"/>
    </xf>
    <xf numFmtId="0" fontId="134" fillId="2" borderId="0" xfId="46" quotePrefix="1" applyFont="1">
      <alignment horizontal="right" vertical="top" wrapText="1"/>
    </xf>
    <xf numFmtId="0" fontId="99" fillId="2" borderId="0" xfId="48" applyFont="1" applyBorder="1">
      <alignment vertical="top" wrapText="1"/>
    </xf>
    <xf numFmtId="0" fontId="136" fillId="2" borderId="0" xfId="48" applyFont="1" applyBorder="1" applyAlignment="1">
      <alignment horizontal="left" vertical="top" wrapText="1"/>
    </xf>
    <xf numFmtId="0" fontId="139" fillId="2" borderId="0" xfId="0" applyFont="1">
      <alignment vertical="top" wrapText="1"/>
    </xf>
    <xf numFmtId="0" fontId="140" fillId="2" borderId="0" xfId="41" applyFont="1" applyAlignment="1">
      <alignment horizontal="left" vertical="top"/>
    </xf>
    <xf numFmtId="0" fontId="141" fillId="2" borderId="0" xfId="41" applyFont="1" applyAlignment="1">
      <alignment vertical="top"/>
    </xf>
    <xf numFmtId="0" fontId="99" fillId="2" borderId="0" xfId="0" applyFont="1" applyAlignment="1">
      <alignment horizontal="center" vertical="top" wrapText="1"/>
    </xf>
    <xf numFmtId="0" fontId="142" fillId="2" borderId="0" xfId="0" applyFont="1" applyAlignment="1">
      <alignment vertical="top"/>
    </xf>
    <xf numFmtId="0" fontId="135" fillId="2" borderId="0" xfId="41" applyFont="1" applyAlignment="1">
      <alignment horizontal="center" vertical="top" wrapText="1"/>
    </xf>
    <xf numFmtId="0" fontId="138" fillId="2" borderId="0" xfId="0" applyFont="1" applyAlignment="1">
      <alignment horizontal="left" vertical="top" wrapText="1"/>
    </xf>
    <xf numFmtId="0" fontId="140" fillId="2" borderId="0" xfId="40" applyFont="1" applyAlignment="1">
      <alignment horizontal="left" vertical="top" wrapText="1"/>
    </xf>
    <xf numFmtId="0" fontId="143" fillId="2" borderId="0" xfId="40" applyFont="1" applyAlignment="1">
      <alignment vertical="top" wrapText="1"/>
    </xf>
    <xf numFmtId="0" fontId="137" fillId="2" borderId="0" xfId="0" applyFont="1" applyAlignment="1">
      <alignment horizontal="center" vertical="center" wrapText="1"/>
    </xf>
    <xf numFmtId="0" fontId="141" fillId="2" borderId="0" xfId="41" applyFont="1" applyAlignment="1">
      <alignment vertical="top" wrapText="1"/>
    </xf>
    <xf numFmtId="0" fontId="140" fillId="2" borderId="0" xfId="41" applyFont="1" applyAlignment="1">
      <alignment horizontal="left" vertical="top" wrapText="1"/>
    </xf>
    <xf numFmtId="0" fontId="141" fillId="2" borderId="0" xfId="41" applyFont="1" applyAlignment="1">
      <alignment horizontal="left" vertical="top" wrapText="1"/>
    </xf>
    <xf numFmtId="0" fontId="49" fillId="2" borderId="0" xfId="0" applyFont="1" applyAlignment="1">
      <alignment horizontal="left" vertical="top" wrapText="1"/>
    </xf>
    <xf numFmtId="0" fontId="99" fillId="2" borderId="0" xfId="41" applyFont="1" applyAlignment="1">
      <alignment horizontal="left" vertical="top" wrapText="1"/>
    </xf>
    <xf numFmtId="0" fontId="143" fillId="2" borderId="0" xfId="40" applyFont="1" applyAlignment="1">
      <alignment horizontal="left" vertical="top" wrapText="1"/>
    </xf>
    <xf numFmtId="0" fontId="137" fillId="2" borderId="11" xfId="0" applyFont="1" applyBorder="1" applyAlignment="1">
      <alignment horizontal="center" vertical="top" wrapText="1"/>
    </xf>
    <xf numFmtId="0" fontId="49" fillId="2" borderId="11" xfId="0" applyFont="1" applyBorder="1" applyAlignment="1">
      <alignment horizontal="left" vertical="top" wrapText="1"/>
    </xf>
    <xf numFmtId="0" fontId="99" fillId="2" borderId="11" xfId="0" applyFont="1" applyBorder="1">
      <alignment vertical="top" wrapText="1"/>
    </xf>
    <xf numFmtId="0" fontId="67" fillId="2" borderId="0" xfId="45" applyFont="1">
      <alignment vertical="center"/>
    </xf>
    <xf numFmtId="0" fontId="144" fillId="2" borderId="0" xfId="0" applyFont="1" applyAlignment="1">
      <alignment vertical="center"/>
    </xf>
    <xf numFmtId="0" fontId="145" fillId="18" borderId="0" xfId="0" applyFont="1" applyFill="1">
      <alignment vertical="top" wrapText="1"/>
    </xf>
    <xf numFmtId="0" fontId="145" fillId="18" borderId="12" xfId="0" applyFont="1" applyFill="1" applyBorder="1">
      <alignment vertical="top" wrapText="1"/>
    </xf>
    <xf numFmtId="0" fontId="145" fillId="18" borderId="10" xfId="0" applyFont="1" applyFill="1" applyBorder="1">
      <alignment vertical="top" wrapText="1"/>
    </xf>
    <xf numFmtId="0" fontId="99" fillId="2" borderId="29" xfId="0" applyFont="1" applyBorder="1">
      <alignment vertical="top" wrapText="1"/>
    </xf>
    <xf numFmtId="0" fontId="145" fillId="18" borderId="31" xfId="0" applyFont="1" applyFill="1" applyBorder="1">
      <alignment vertical="top" wrapText="1"/>
    </xf>
    <xf numFmtId="0" fontId="145" fillId="18" borderId="29" xfId="0" applyFont="1" applyFill="1" applyBorder="1">
      <alignment vertical="top" wrapText="1"/>
    </xf>
    <xf numFmtId="0" fontId="145" fillId="18" borderId="32" xfId="0" applyFont="1" applyFill="1" applyBorder="1">
      <alignment vertical="top" wrapText="1"/>
    </xf>
    <xf numFmtId="0" fontId="126" fillId="2" borderId="0" xfId="22" applyBorder="1" applyAlignment="1">
      <alignment horizontal="left" vertical="center"/>
    </xf>
    <xf numFmtId="0" fontId="109" fillId="16" borderId="0" xfId="0" applyFont="1" applyFill="1" applyAlignment="1">
      <alignment vertical="center" wrapText="1"/>
    </xf>
    <xf numFmtId="0" fontId="34" fillId="18" borderId="0" xfId="0" applyFont="1" applyFill="1" applyAlignment="1">
      <alignment vertical="center" wrapText="1"/>
    </xf>
    <xf numFmtId="0" fontId="34" fillId="18" borderId="12" xfId="0" applyFont="1" applyFill="1" applyBorder="1" applyAlignment="1">
      <alignment vertical="center" wrapText="1"/>
    </xf>
    <xf numFmtId="0" fontId="115" fillId="2" borderId="0" xfId="40" applyFont="1" applyAlignment="1">
      <alignment vertical="center"/>
    </xf>
    <xf numFmtId="0" fontId="143" fillId="2" borderId="0" xfId="40" applyFont="1">
      <alignment vertical="center" wrapText="1"/>
    </xf>
    <xf numFmtId="0" fontId="99" fillId="2" borderId="9" xfId="48" applyFont="1">
      <alignment vertical="top" wrapText="1"/>
    </xf>
    <xf numFmtId="0" fontId="99" fillId="2" borderId="10" xfId="0" applyFont="1" applyBorder="1">
      <alignment vertical="top" wrapText="1"/>
    </xf>
    <xf numFmtId="0" fontId="99" fillId="2" borderId="31" xfId="0" applyFont="1" applyBorder="1">
      <alignment vertical="top" wrapText="1"/>
    </xf>
    <xf numFmtId="0" fontId="125" fillId="2" borderId="9" xfId="22" applyFont="1" applyBorder="1" applyAlignment="1">
      <alignment vertical="top" wrapText="1"/>
    </xf>
    <xf numFmtId="0" fontId="99" fillId="2" borderId="29" xfId="48" applyFont="1" applyBorder="1">
      <alignment vertical="top" wrapText="1"/>
    </xf>
    <xf numFmtId="0" fontId="143" fillId="2" borderId="0" xfId="40" applyFont="1" applyAlignment="1">
      <alignment vertical="center"/>
    </xf>
    <xf numFmtId="0" fontId="33" fillId="18" borderId="33" xfId="0" applyFont="1" applyFill="1" applyBorder="1">
      <alignment vertical="top" wrapText="1"/>
    </xf>
    <xf numFmtId="0" fontId="114" fillId="2" borderId="0" xfId="0" applyFont="1" applyAlignment="1">
      <alignment horizontal="left" vertical="top" wrapText="1"/>
    </xf>
    <xf numFmtId="0" fontId="50" fillId="15" borderId="34" xfId="43" applyBorder="1" applyAlignment="1">
      <alignment horizontal="left" vertical="center"/>
    </xf>
    <xf numFmtId="0" fontId="143" fillId="2" borderId="35" xfId="40" applyFont="1" applyBorder="1">
      <alignment vertical="center" wrapText="1"/>
    </xf>
    <xf numFmtId="0" fontId="52" fillId="22" borderId="0" xfId="0" applyFont="1" applyFill="1" applyAlignment="1">
      <alignment vertical="center" wrapText="1"/>
    </xf>
    <xf numFmtId="0" fontId="52" fillId="2" borderId="0" xfId="0" applyFont="1" applyAlignment="1">
      <alignment horizontal="left" vertical="top" wrapText="1"/>
    </xf>
    <xf numFmtId="0" fontId="97" fillId="2" borderId="0" xfId="0" applyFont="1">
      <alignment vertical="top" wrapText="1"/>
    </xf>
    <xf numFmtId="0" fontId="124" fillId="22" borderId="0" xfId="0" applyFont="1" applyFill="1" applyAlignment="1">
      <alignment vertical="center" wrapText="1"/>
    </xf>
    <xf numFmtId="0" fontId="108" fillId="2" borderId="0" xfId="0" applyFont="1">
      <alignment vertical="top" wrapText="1"/>
    </xf>
    <xf numFmtId="0" fontId="108" fillId="2" borderId="0" xfId="0" applyFont="1" applyAlignment="1">
      <alignment horizontal="left" vertical="top" wrapText="1"/>
    </xf>
    <xf numFmtId="0" fontId="132" fillId="22" borderId="19" xfId="0" applyFont="1" applyFill="1" applyBorder="1" applyAlignment="1">
      <alignment vertical="center" wrapText="1"/>
    </xf>
    <xf numFmtId="0" fontId="131" fillId="2" borderId="0" xfId="0" applyFont="1">
      <alignment vertical="top" wrapText="1"/>
    </xf>
    <xf numFmtId="0" fontId="131" fillId="16" borderId="0" xfId="0" applyFont="1" applyFill="1">
      <alignment vertical="top" wrapText="1"/>
    </xf>
    <xf numFmtId="0" fontId="97" fillId="2" borderId="9" xfId="0" applyFont="1" applyBorder="1" applyAlignment="1">
      <alignment vertical="center" wrapText="1"/>
    </xf>
    <xf numFmtId="0" fontId="108" fillId="2" borderId="0" xfId="0" applyFont="1" applyAlignment="1">
      <alignment vertical="center" wrapText="1"/>
    </xf>
    <xf numFmtId="0" fontId="53" fillId="2" borderId="0" xfId="0" applyFont="1" applyAlignment="1">
      <alignment vertical="center" wrapText="1"/>
    </xf>
    <xf numFmtId="0" fontId="97" fillId="2" borderId="0" xfId="0" applyFont="1" applyAlignment="1">
      <alignment vertical="center" wrapText="1"/>
    </xf>
    <xf numFmtId="0" fontId="97" fillId="2" borderId="29" xfId="0" applyFont="1" applyBorder="1" applyAlignment="1">
      <alignment vertical="center" wrapText="1"/>
    </xf>
    <xf numFmtId="0" fontId="147" fillId="2" borderId="0" xfId="0" applyFont="1" applyAlignment="1">
      <alignment horizontal="left" vertical="top" wrapText="1"/>
    </xf>
    <xf numFmtId="0" fontId="148" fillId="2" borderId="0" xfId="0" applyFont="1" applyAlignment="1">
      <alignment horizontal="left" vertical="top" wrapText="1"/>
    </xf>
    <xf numFmtId="0" fontId="149" fillId="2" borderId="0" xfId="0" applyFont="1" applyAlignment="1">
      <alignment vertical="center" wrapText="1"/>
    </xf>
    <xf numFmtId="0" fontId="108" fillId="2" borderId="29" xfId="0" applyFont="1" applyBorder="1" applyAlignment="1">
      <alignment horizontal="left" vertical="top" wrapText="1"/>
    </xf>
    <xf numFmtId="0" fontId="52" fillId="2" borderId="31" xfId="0" applyFont="1" applyBorder="1" applyAlignment="1">
      <alignment vertical="center" wrapText="1"/>
    </xf>
    <xf numFmtId="0" fontId="52" fillId="2" borderId="29" xfId="0" applyFont="1" applyBorder="1" applyAlignment="1">
      <alignment vertical="center" wrapText="1"/>
    </xf>
    <xf numFmtId="0" fontId="84" fillId="2" borderId="29" xfId="0" applyFont="1" applyBorder="1">
      <alignment vertical="top" wrapText="1"/>
    </xf>
    <xf numFmtId="0" fontId="147" fillId="2" borderId="29" xfId="0" applyFont="1" applyBorder="1" applyAlignment="1">
      <alignment horizontal="left" vertical="top" wrapText="1"/>
    </xf>
    <xf numFmtId="0" fontId="148" fillId="2" borderId="29" xfId="0" applyFont="1" applyBorder="1" applyAlignment="1">
      <alignment horizontal="left" vertical="top" wrapText="1"/>
    </xf>
    <xf numFmtId="0" fontId="149" fillId="2" borderId="0" xfId="0" applyFont="1" applyAlignment="1">
      <alignment vertical="center"/>
    </xf>
    <xf numFmtId="0" fontId="136" fillId="2" borderId="0" xfId="0" applyFont="1">
      <alignment vertical="top" wrapText="1"/>
    </xf>
    <xf numFmtId="0" fontId="136" fillId="2" borderId="29" xfId="0" applyFont="1" applyBorder="1">
      <alignment vertical="top" wrapText="1"/>
    </xf>
    <xf numFmtId="0" fontId="140" fillId="2" borderId="0" xfId="0" applyFont="1" applyAlignment="1">
      <alignment vertical="center" wrapText="1"/>
    </xf>
    <xf numFmtId="0" fontId="136" fillId="16" borderId="0" xfId="0" applyFont="1" applyFill="1">
      <alignment vertical="top" wrapText="1"/>
    </xf>
    <xf numFmtId="0" fontId="136" fillId="2" borderId="16" xfId="0" applyFont="1" applyBorder="1">
      <alignment vertical="top" wrapText="1"/>
    </xf>
    <xf numFmtId="0" fontId="136" fillId="2" borderId="11" xfId="0" applyFont="1" applyBorder="1">
      <alignment vertical="top" wrapText="1"/>
    </xf>
    <xf numFmtId="0" fontId="109" fillId="2" borderId="36" xfId="0" applyFont="1" applyBorder="1" applyAlignment="1">
      <alignment vertical="center" wrapText="1"/>
    </xf>
    <xf numFmtId="0" fontId="55" fillId="23" borderId="40" xfId="0" applyFont="1" applyFill="1" applyBorder="1" applyAlignment="1">
      <alignment vertical="center" wrapText="1"/>
    </xf>
    <xf numFmtId="0" fontId="150" fillId="2" borderId="0" xfId="0" applyFont="1">
      <alignment vertical="top" wrapText="1"/>
    </xf>
    <xf numFmtId="0" fontId="99" fillId="2" borderId="29" xfId="0" applyFont="1" applyBorder="1" applyAlignment="1">
      <alignment vertical="center" wrapText="1"/>
    </xf>
    <xf numFmtId="0" fontId="97" fillId="2" borderId="0" xfId="0" applyFont="1" applyAlignment="1">
      <alignment horizontal="left" vertical="top" wrapText="1"/>
    </xf>
    <xf numFmtId="0" fontId="99" fillId="2" borderId="0" xfId="0" applyFont="1" applyAlignment="1">
      <alignment horizontal="left" vertical="center" wrapText="1"/>
    </xf>
    <xf numFmtId="0" fontId="99" fillId="2" borderId="11" xfId="0" applyFont="1" applyBorder="1" applyAlignment="1">
      <alignment vertical="center" wrapText="1"/>
    </xf>
    <xf numFmtId="0" fontId="97" fillId="16" borderId="0" xfId="0" applyFont="1" applyFill="1">
      <alignment vertical="top" wrapText="1"/>
    </xf>
    <xf numFmtId="0" fontId="142" fillId="16" borderId="0" xfId="0" applyFont="1" applyFill="1" applyAlignment="1">
      <alignment vertical="top"/>
    </xf>
    <xf numFmtId="0" fontId="142" fillId="16" borderId="0" xfId="0" applyFont="1" applyFill="1" applyAlignment="1">
      <alignment vertical="center"/>
    </xf>
    <xf numFmtId="0" fontId="97" fillId="16" borderId="0" xfId="0" applyFont="1" applyFill="1" applyAlignment="1">
      <alignment horizontal="left" vertical="center" wrapText="1"/>
    </xf>
    <xf numFmtId="0" fontId="97" fillId="16" borderId="0" xfId="0" applyFont="1" applyFill="1" applyAlignment="1">
      <alignment vertical="center" wrapText="1"/>
    </xf>
    <xf numFmtId="0" fontId="55" fillId="2" borderId="0" xfId="0" applyFont="1" applyAlignment="1">
      <alignment vertical="center" wrapText="1"/>
    </xf>
    <xf numFmtId="0" fontId="131" fillId="2" borderId="16" xfId="0" applyFont="1" applyBorder="1">
      <alignment vertical="top" wrapText="1"/>
    </xf>
    <xf numFmtId="0" fontId="132" fillId="22" borderId="0" xfId="0" applyFont="1" applyFill="1" applyAlignment="1">
      <alignment vertical="center" wrapText="1"/>
    </xf>
    <xf numFmtId="0" fontId="152" fillId="2" borderId="16" xfId="0" applyFont="1" applyBorder="1" applyAlignment="1">
      <alignment vertical="center" wrapText="1"/>
    </xf>
    <xf numFmtId="0" fontId="136" fillId="2" borderId="0" xfId="48" applyFont="1" applyBorder="1">
      <alignment vertical="top" wrapText="1"/>
    </xf>
    <xf numFmtId="0" fontId="153" fillId="2" borderId="0" xfId="0" applyFont="1" applyAlignment="1">
      <alignment horizontal="left" vertical="center" wrapText="1" indent="2"/>
    </xf>
    <xf numFmtId="0" fontId="20" fillId="23" borderId="0" xfId="0" applyFont="1" applyFill="1">
      <alignment vertical="top" wrapText="1"/>
    </xf>
    <xf numFmtId="0" fontId="55" fillId="23" borderId="0" xfId="22" applyFont="1" applyFill="1" applyBorder="1" applyAlignment="1">
      <alignment horizontal="left"/>
    </xf>
    <xf numFmtId="0" fontId="55" fillId="23" borderId="0" xfId="22" applyFont="1" applyFill="1" applyBorder="1" applyAlignment="1">
      <alignment horizontal="left" indent="1"/>
    </xf>
    <xf numFmtId="0" fontId="55" fillId="23" borderId="0" xfId="0" applyFont="1" applyFill="1" applyAlignment="1">
      <alignment vertical="top"/>
    </xf>
    <xf numFmtId="0" fontId="156" fillId="2" borderId="0" xfId="0" applyFont="1" applyAlignment="1">
      <alignment horizontal="left" vertical="top" wrapText="1"/>
    </xf>
    <xf numFmtId="0" fontId="110" fillId="2" borderId="0" xfId="0" applyFont="1" applyAlignment="1">
      <alignment horizontal="left" vertical="top" wrapText="1" indent="1"/>
    </xf>
    <xf numFmtId="0" fontId="110" fillId="2" borderId="0" xfId="48" applyFont="1" applyBorder="1" applyAlignment="1">
      <alignment horizontal="left" vertical="top" wrapText="1" indent="1"/>
    </xf>
    <xf numFmtId="0" fontId="105" fillId="2" borderId="0" xfId="0" applyFont="1" applyAlignment="1">
      <alignment vertical="top"/>
    </xf>
    <xf numFmtId="0" fontId="0" fillId="2" borderId="41" xfId="0" applyBorder="1">
      <alignment vertical="top" wrapText="1"/>
    </xf>
    <xf numFmtId="0" fontId="107" fillId="2" borderId="27" xfId="0" applyFont="1" applyBorder="1" applyAlignment="1">
      <alignment vertical="center" wrapText="1"/>
    </xf>
    <xf numFmtId="0" fontId="99" fillId="2" borderId="27" xfId="50" applyFont="1" applyBorder="1" applyAlignment="1">
      <alignment horizontal="right" wrapText="1"/>
    </xf>
    <xf numFmtId="0" fontId="0" fillId="2" borderId="29" xfId="0" applyBorder="1">
      <alignment vertical="top" wrapText="1"/>
    </xf>
    <xf numFmtId="0" fontId="159" fillId="2" borderId="27" xfId="50" applyFont="1" applyBorder="1" applyAlignment="1">
      <alignment horizontal="center" vertical="center" wrapText="1"/>
    </xf>
    <xf numFmtId="0" fontId="160" fillId="2" borderId="27" xfId="38" applyFont="1" applyBorder="1">
      <alignment vertical="center" wrapText="1"/>
    </xf>
    <xf numFmtId="0" fontId="160" fillId="2" borderId="27" xfId="38" applyFont="1" applyBorder="1" applyAlignment="1">
      <alignment horizontal="center" vertical="center" wrapText="1"/>
    </xf>
    <xf numFmtId="0" fontId="54" fillId="2" borderId="27" xfId="50" applyBorder="1" applyAlignment="1">
      <alignment wrapText="1"/>
    </xf>
    <xf numFmtId="0" fontId="0" fillId="2" borderId="43" xfId="0" applyBorder="1">
      <alignment vertical="top" wrapText="1"/>
    </xf>
    <xf numFmtId="0" fontId="128" fillId="10" borderId="45" xfId="0" applyFont="1" applyFill="1" applyBorder="1" applyAlignment="1">
      <alignment horizontal="right" wrapText="1"/>
    </xf>
    <xf numFmtId="0" fontId="54" fillId="2" borderId="27" xfId="50" applyBorder="1">
      <alignment vertical="center" wrapText="1"/>
    </xf>
    <xf numFmtId="0" fontId="159" fillId="2" borderId="27" xfId="50" applyFont="1" applyBorder="1" applyAlignment="1">
      <alignment wrapText="1"/>
    </xf>
    <xf numFmtId="0" fontId="159" fillId="2" borderId="27" xfId="50" applyFont="1" applyBorder="1" applyAlignment="1"/>
    <xf numFmtId="0" fontId="54" fillId="2" borderId="27" xfId="50" applyBorder="1" applyAlignment="1"/>
    <xf numFmtId="0" fontId="159" fillId="2" borderId="27" xfId="50" applyFont="1" applyBorder="1">
      <alignment vertical="center" wrapText="1"/>
    </xf>
    <xf numFmtId="0" fontId="159" fillId="2" borderId="27" xfId="50" applyFont="1" applyBorder="1" applyAlignment="1">
      <alignment horizontal="left" vertical="center" wrapText="1"/>
    </xf>
    <xf numFmtId="0" fontId="162" fillId="2" borderId="27" xfId="50" applyFont="1" applyBorder="1" applyAlignment="1">
      <alignment vertical="center"/>
    </xf>
    <xf numFmtId="0" fontId="159" fillId="2" borderId="27" xfId="50" applyFont="1" applyBorder="1" applyAlignment="1">
      <alignment horizontal="left" wrapText="1"/>
    </xf>
    <xf numFmtId="0" fontId="80" fillId="2" borderId="27" xfId="50" applyFont="1" applyBorder="1" applyAlignment="1">
      <alignment horizontal="right" wrapText="1"/>
    </xf>
    <xf numFmtId="0" fontId="159" fillId="2" borderId="27" xfId="50" applyFont="1" applyBorder="1" applyAlignment="1">
      <alignment vertical="center"/>
    </xf>
    <xf numFmtId="0" fontId="159" fillId="2" borderId="11" xfId="50" applyFont="1" applyBorder="1">
      <alignment vertical="center" wrapText="1"/>
    </xf>
    <xf numFmtId="0" fontId="159" fillId="2" borderId="11" xfId="50" applyFont="1" applyBorder="1" applyAlignment="1">
      <alignment wrapText="1"/>
    </xf>
    <xf numFmtId="0" fontId="45" fillId="2" borderId="0" xfId="30" applyFont="1" applyFill="1">
      <alignment horizontal="right" vertical="center" wrapText="1"/>
    </xf>
    <xf numFmtId="0" fontId="159" fillId="2" borderId="0" xfId="41" applyFont="1">
      <alignment vertical="center" wrapText="1"/>
    </xf>
    <xf numFmtId="0" fontId="163" fillId="2" borderId="0" xfId="0" applyFont="1">
      <alignment vertical="top" wrapText="1"/>
    </xf>
    <xf numFmtId="0" fontId="119" fillId="2" borderId="0" xfId="51" applyFont="1">
      <alignment vertical="center" wrapText="1"/>
    </xf>
    <xf numFmtId="0" fontId="157" fillId="2" borderId="27" xfId="0" applyFont="1" applyBorder="1" applyAlignment="1">
      <alignment vertical="center" wrapText="1"/>
    </xf>
    <xf numFmtId="0" fontId="51" fillId="2" borderId="41" xfId="25" applyBorder="1">
      <alignment vertical="center" wrapText="1"/>
    </xf>
    <xf numFmtId="0" fontId="83" fillId="2" borderId="41" xfId="0" applyFont="1" applyBorder="1">
      <alignment vertical="top" wrapText="1"/>
    </xf>
    <xf numFmtId="0" fontId="119" fillId="2" borderId="43" xfId="51" applyFont="1" applyBorder="1">
      <alignment vertical="center" wrapText="1"/>
    </xf>
    <xf numFmtId="0" fontId="67" fillId="2" borderId="0" xfId="0" applyFont="1" applyAlignment="1">
      <alignment vertical="top"/>
    </xf>
    <xf numFmtId="0" fontId="70" fillId="2" borderId="0" xfId="30" applyFont="1" applyFill="1" applyAlignment="1">
      <alignment horizontal="left" wrapText="1"/>
    </xf>
    <xf numFmtId="0" fontId="70" fillId="2" borderId="0" xfId="30" applyFont="1" applyFill="1" applyAlignment="1">
      <alignment horizontal="left" vertical="top" wrapText="1"/>
    </xf>
    <xf numFmtId="0" fontId="70" fillId="2" borderId="29" xfId="30" applyFont="1" applyFill="1" applyBorder="1" applyAlignment="1">
      <alignment horizontal="left" wrapText="1"/>
    </xf>
    <xf numFmtId="0" fontId="0" fillId="21" borderId="0" xfId="0" applyFill="1">
      <alignment vertical="top" wrapText="1"/>
    </xf>
    <xf numFmtId="0" fontId="20" fillId="21" borderId="0" xfId="0" applyFont="1" applyFill="1">
      <alignment vertical="top" wrapText="1"/>
    </xf>
    <xf numFmtId="0" fontId="20" fillId="21" borderId="0" xfId="0" applyFont="1" applyFill="1" applyAlignment="1">
      <alignment vertical="top"/>
    </xf>
    <xf numFmtId="0" fontId="119" fillId="21" borderId="0" xfId="22" applyFont="1" applyFill="1" applyBorder="1" applyAlignment="1">
      <alignment horizontal="left"/>
    </xf>
    <xf numFmtId="0" fontId="73" fillId="21" borderId="0" xfId="22" applyFont="1" applyFill="1" applyBorder="1" applyAlignment="1">
      <alignment horizontal="left"/>
    </xf>
    <xf numFmtId="0" fontId="73" fillId="21" borderId="0" xfId="0" applyFont="1" applyFill="1">
      <alignment vertical="top" wrapText="1"/>
    </xf>
    <xf numFmtId="0" fontId="75" fillId="21" borderId="0" xfId="0" applyFont="1" applyFill="1" applyAlignment="1">
      <alignment horizontal="center"/>
    </xf>
    <xf numFmtId="0" fontId="123" fillId="21" borderId="0" xfId="0" applyFont="1" applyFill="1" applyAlignment="1">
      <alignment vertical="top"/>
    </xf>
    <xf numFmtId="0" fontId="54" fillId="21" borderId="0" xfId="0" applyFont="1" applyFill="1" applyAlignment="1">
      <alignment horizontal="center"/>
    </xf>
    <xf numFmtId="0" fontId="119" fillId="21" borderId="0" xfId="22" applyFont="1" applyFill="1" applyBorder="1" applyAlignment="1">
      <alignment horizontal="left" vertical="top"/>
    </xf>
    <xf numFmtId="0" fontId="78" fillId="21" borderId="0" xfId="0" applyFont="1" applyFill="1">
      <alignment vertical="top" wrapText="1"/>
    </xf>
    <xf numFmtId="0" fontId="119" fillId="21" borderId="0" xfId="0" applyFont="1" applyFill="1">
      <alignment vertical="top" wrapText="1"/>
    </xf>
    <xf numFmtId="0" fontId="119" fillId="21" borderId="0" xfId="0" applyFont="1" applyFill="1" applyAlignment="1">
      <alignment vertical="top"/>
    </xf>
    <xf numFmtId="0" fontId="66" fillId="21" borderId="0" xfId="0" applyFont="1" applyFill="1" applyAlignment="1">
      <alignment horizontal="left" vertical="top" indent="1"/>
    </xf>
    <xf numFmtId="0" fontId="66" fillId="21" borderId="0" xfId="0" applyFont="1" applyFill="1" applyAlignment="1">
      <alignment horizontal="left" vertical="top" wrapText="1" indent="1"/>
    </xf>
    <xf numFmtId="0" fontId="155" fillId="21" borderId="0" xfId="0" applyFont="1" applyFill="1" applyAlignment="1">
      <alignment horizontal="left" vertical="top" wrapText="1" indent="1"/>
    </xf>
    <xf numFmtId="0" fontId="115" fillId="21" borderId="0" xfId="0" applyFont="1" applyFill="1" applyAlignment="1">
      <alignment vertical="top"/>
    </xf>
    <xf numFmtId="0" fontId="55" fillId="21" borderId="0" xfId="0" applyFont="1" applyFill="1" applyAlignment="1">
      <alignment vertical="top"/>
    </xf>
    <xf numFmtId="0" fontId="117" fillId="21" borderId="0" xfId="0" applyFont="1" applyFill="1" applyAlignment="1">
      <alignment vertical="top"/>
    </xf>
    <xf numFmtId="0" fontId="116" fillId="21" borderId="0" xfId="0" applyFont="1" applyFill="1">
      <alignment vertical="top" wrapText="1"/>
    </xf>
    <xf numFmtId="0" fontId="166" fillId="2" borderId="41" xfId="25" applyFont="1" applyBorder="1" applyAlignment="1">
      <alignment horizontal="center" vertical="center" wrapText="1"/>
    </xf>
    <xf numFmtId="0" fontId="54" fillId="21" borderId="0" xfId="0" applyFont="1" applyFill="1" applyAlignment="1">
      <alignment vertical="top"/>
    </xf>
    <xf numFmtId="0" fontId="77" fillId="21" borderId="0" xfId="0" applyFont="1" applyFill="1">
      <alignment vertical="top" wrapText="1"/>
    </xf>
    <xf numFmtId="0" fontId="114" fillId="21" borderId="0" xfId="0" applyFont="1" applyFill="1" applyAlignment="1">
      <alignment vertical="top"/>
    </xf>
    <xf numFmtId="0" fontId="117" fillId="21" borderId="0" xfId="22" applyFont="1" applyFill="1" applyBorder="1" applyAlignment="1">
      <alignment horizontal="left"/>
    </xf>
    <xf numFmtId="0" fontId="55" fillId="21" borderId="0" xfId="0" applyFont="1" applyFill="1" applyAlignment="1">
      <alignment horizontal="left" vertical="top" indent="1"/>
    </xf>
    <xf numFmtId="0" fontId="58" fillId="21" borderId="0" xfId="0" applyFont="1" applyFill="1" applyAlignment="1">
      <alignment vertical="top"/>
    </xf>
    <xf numFmtId="0" fontId="46" fillId="21" borderId="0" xfId="0" applyFont="1" applyFill="1" applyAlignment="1">
      <alignment wrapText="1"/>
    </xf>
    <xf numFmtId="0" fontId="126" fillId="21" borderId="0" xfId="22" applyFill="1" applyBorder="1">
      <alignment horizontal="left"/>
    </xf>
    <xf numFmtId="0" fontId="40" fillId="21" borderId="0" xfId="0" applyFont="1" applyFill="1" applyAlignment="1">
      <alignment wrapText="1"/>
    </xf>
    <xf numFmtId="0" fontId="0" fillId="21" borderId="0" xfId="0" applyFill="1" applyAlignment="1">
      <alignment horizontal="right" vertical="center"/>
    </xf>
    <xf numFmtId="0" fontId="167" fillId="21" borderId="0" xfId="0" applyFont="1" applyFill="1">
      <alignment vertical="top" wrapText="1"/>
    </xf>
    <xf numFmtId="0" fontId="168" fillId="2" borderId="0" xfId="0" applyFont="1">
      <alignment vertical="top" wrapText="1"/>
    </xf>
    <xf numFmtId="0" fontId="169" fillId="2" borderId="0" xfId="0" applyFont="1">
      <alignment vertical="top" wrapText="1"/>
    </xf>
    <xf numFmtId="0" fontId="170" fillId="2" borderId="0" xfId="0" quotePrefix="1" applyFont="1">
      <alignment vertical="top" wrapText="1"/>
    </xf>
    <xf numFmtId="0" fontId="170" fillId="2" borderId="0" xfId="0" quotePrefix="1" applyFont="1" applyAlignment="1">
      <alignment vertical="top"/>
    </xf>
    <xf numFmtId="0" fontId="170" fillId="2" borderId="0" xfId="0" applyFont="1">
      <alignment vertical="top" wrapText="1"/>
    </xf>
    <xf numFmtId="0" fontId="53" fillId="2" borderId="11" xfId="50" applyFont="1" applyBorder="1">
      <alignment vertical="center" wrapText="1"/>
    </xf>
    <xf numFmtId="0" fontId="170" fillId="2" borderId="0" xfId="0" quotePrefix="1" applyFont="1" applyAlignment="1">
      <alignment horizontal="left" vertical="top" wrapText="1" indent="1"/>
    </xf>
    <xf numFmtId="0" fontId="70" fillId="2" borderId="0" xfId="56">
      <alignment vertical="top" wrapText="1"/>
    </xf>
    <xf numFmtId="0" fontId="173" fillId="2" borderId="0" xfId="0" applyFont="1">
      <alignment vertical="top" wrapText="1"/>
    </xf>
    <xf numFmtId="0" fontId="173" fillId="2" borderId="0" xfId="0" applyFont="1" applyAlignment="1">
      <alignment horizontal="left" vertical="top" wrapText="1"/>
    </xf>
    <xf numFmtId="3" fontId="173" fillId="2" borderId="0" xfId="0" applyNumberFormat="1" applyFont="1" applyAlignment="1">
      <alignment horizontal="left" vertical="top" wrapText="1"/>
    </xf>
    <xf numFmtId="0" fontId="173" fillId="2" borderId="0" xfId="0" applyFont="1" applyAlignment="1">
      <alignment horizontal="right" vertical="top" wrapText="1"/>
    </xf>
    <xf numFmtId="0" fontId="173" fillId="2" borderId="29" xfId="0" applyFont="1" applyBorder="1">
      <alignment vertical="top" wrapText="1"/>
    </xf>
    <xf numFmtId="0" fontId="173" fillId="2" borderId="42" xfId="0" applyFont="1" applyBorder="1">
      <alignment vertical="top" wrapText="1"/>
    </xf>
    <xf numFmtId="0" fontId="173" fillId="2" borderId="43" xfId="0" applyFont="1" applyBorder="1">
      <alignment vertical="top" wrapText="1"/>
    </xf>
    <xf numFmtId="0" fontId="166" fillId="2" borderId="0" xfId="25" applyFont="1" applyBorder="1">
      <alignment vertical="center" wrapText="1"/>
    </xf>
    <xf numFmtId="0" fontId="173" fillId="2" borderId="53" xfId="0" applyFont="1" applyBorder="1">
      <alignment vertical="top" wrapText="1"/>
    </xf>
    <xf numFmtId="0" fontId="0" fillId="2" borderId="54" xfId="0" applyBorder="1">
      <alignment vertical="top" wrapText="1"/>
    </xf>
    <xf numFmtId="0" fontId="0" fillId="2" borderId="54" xfId="0" applyBorder="1" applyAlignment="1">
      <alignment horizontal="right" vertical="top" wrapText="1"/>
    </xf>
    <xf numFmtId="0" fontId="173" fillId="2" borderId="0" xfId="0" applyFont="1" applyAlignment="1">
      <alignment horizontal="left" vertical="top" wrapText="1" indent="1"/>
    </xf>
    <xf numFmtId="0" fontId="173" fillId="2" borderId="54" xfId="0" applyFont="1" applyBorder="1" applyAlignment="1">
      <alignment horizontal="left" vertical="top" wrapText="1" indent="1"/>
    </xf>
    <xf numFmtId="0" fontId="173" fillId="2" borderId="0" xfId="0" applyFont="1" applyAlignment="1">
      <alignment horizontal="left" wrapText="1"/>
    </xf>
    <xf numFmtId="0" fontId="175" fillId="2" borderId="41" xfId="0" applyFont="1" applyBorder="1">
      <alignment vertical="top" wrapText="1"/>
    </xf>
    <xf numFmtId="0" fontId="173" fillId="2" borderId="41" xfId="0" applyFont="1" applyBorder="1" applyAlignment="1">
      <alignment horizontal="left" vertical="top" wrapText="1"/>
    </xf>
    <xf numFmtId="0" fontId="173" fillId="2" borderId="54" xfId="0" applyFont="1" applyBorder="1">
      <alignment vertical="top" wrapText="1"/>
    </xf>
    <xf numFmtId="3" fontId="173" fillId="2" borderId="0" xfId="0" applyNumberFormat="1" applyFont="1" applyAlignment="1">
      <alignment horizontal="right" vertical="top" wrapText="1"/>
    </xf>
    <xf numFmtId="3" fontId="173" fillId="2" borderId="0" xfId="0" applyNumberFormat="1" applyFont="1">
      <alignment vertical="top" wrapText="1"/>
    </xf>
    <xf numFmtId="4" fontId="173" fillId="2" borderId="0" xfId="0" applyNumberFormat="1" applyFont="1">
      <alignment vertical="top" wrapText="1"/>
    </xf>
    <xf numFmtId="0" fontId="173" fillId="2" borderId="0" xfId="0" applyFont="1" applyAlignment="1">
      <alignment horizontal="right" wrapText="1"/>
    </xf>
    <xf numFmtId="0" fontId="173" fillId="21" borderId="0" xfId="0" applyFont="1" applyFill="1">
      <alignment vertical="top" wrapText="1"/>
    </xf>
    <xf numFmtId="166" fontId="173" fillId="2" borderId="0" xfId="31" applyNumberFormat="1" applyFont="1" applyFill="1" applyBorder="1" applyAlignment="1">
      <alignment horizontal="right"/>
    </xf>
    <xf numFmtId="0" fontId="83" fillId="2" borderId="56" xfId="0" applyFont="1" applyBorder="1" applyAlignment="1">
      <alignment horizontal="left" vertical="top" wrapText="1"/>
    </xf>
    <xf numFmtId="0" fontId="90" fillId="2" borderId="56" xfId="0" applyFont="1" applyBorder="1" applyAlignment="1">
      <alignment horizontal="right" vertical="top" wrapText="1"/>
    </xf>
    <xf numFmtId="0" fontId="124" fillId="2" borderId="0" xfId="43" applyFont="1" applyFill="1" applyAlignment="1">
      <alignment vertical="center" wrapText="1"/>
    </xf>
    <xf numFmtId="0" fontId="0" fillId="2" borderId="56" xfId="0" applyBorder="1">
      <alignment vertical="top" wrapText="1"/>
    </xf>
    <xf numFmtId="0" fontId="173" fillId="2" borderId="56" xfId="0" applyFont="1" applyBorder="1">
      <alignment vertical="top" wrapText="1"/>
    </xf>
    <xf numFmtId="0" fontId="83" fillId="2" borderId="58" xfId="0" applyFont="1" applyBorder="1">
      <alignment vertical="top" wrapText="1"/>
    </xf>
    <xf numFmtId="0" fontId="0" fillId="2" borderId="58" xfId="0" applyBorder="1">
      <alignment vertical="top" wrapText="1"/>
    </xf>
    <xf numFmtId="0" fontId="173" fillId="2" borderId="60" xfId="0" applyFont="1" applyBorder="1">
      <alignment vertical="top" wrapText="1"/>
    </xf>
    <xf numFmtId="0" fontId="0" fillId="2" borderId="60" xfId="0" applyBorder="1">
      <alignment vertical="top" wrapText="1"/>
    </xf>
    <xf numFmtId="0" fontId="75" fillId="0" borderId="58" xfId="33" applyFill="1" applyBorder="1">
      <alignment vertical="center" wrapText="1"/>
    </xf>
    <xf numFmtId="0" fontId="0" fillId="23" borderId="0" xfId="0" applyFill="1">
      <alignment vertical="top" wrapText="1"/>
    </xf>
    <xf numFmtId="0" fontId="173" fillId="2" borderId="49" xfId="0" applyFont="1" applyBorder="1">
      <alignment vertical="top" wrapText="1"/>
    </xf>
    <xf numFmtId="0" fontId="171" fillId="16" borderId="47" xfId="0" applyFont="1" applyFill="1" applyBorder="1" applyAlignment="1">
      <alignment horizontal="right" vertical="top" wrapText="1"/>
    </xf>
    <xf numFmtId="0" fontId="173" fillId="2" borderId="0" xfId="0" quotePrefix="1" applyFont="1">
      <alignment vertical="top" wrapText="1"/>
    </xf>
    <xf numFmtId="0" fontId="85" fillId="2" borderId="0" xfId="0" quotePrefix="1" applyFont="1">
      <alignment vertical="top" wrapText="1"/>
    </xf>
    <xf numFmtId="0" fontId="177" fillId="2" borderId="0" xfId="0" applyFont="1">
      <alignment vertical="top" wrapText="1"/>
    </xf>
    <xf numFmtId="0" fontId="85" fillId="2" borderId="0" xfId="0" applyFont="1" applyAlignment="1">
      <alignment horizontal="right" vertical="top" wrapText="1"/>
    </xf>
    <xf numFmtId="0" fontId="178" fillId="2" borderId="0" xfId="0" applyFont="1" applyAlignment="1">
      <alignment horizontal="left" vertical="top" wrapText="1"/>
    </xf>
    <xf numFmtId="0" fontId="178" fillId="2" borderId="0" xfId="0" applyFont="1" applyAlignment="1">
      <alignment horizontal="left" vertical="top"/>
    </xf>
    <xf numFmtId="0" fontId="126" fillId="2" borderId="0" xfId="22" applyBorder="1" applyAlignment="1">
      <alignment vertical="center" wrapText="1"/>
    </xf>
    <xf numFmtId="0" fontId="99" fillId="22" borderId="0" xfId="0" quotePrefix="1" applyFont="1" applyFill="1">
      <alignment vertical="top" wrapText="1"/>
    </xf>
    <xf numFmtId="0" fontId="119" fillId="21" borderId="0" xfId="22" applyFont="1" applyFill="1" applyBorder="1" applyAlignment="1">
      <alignment vertical="top"/>
    </xf>
    <xf numFmtId="0" fontId="70" fillId="2" borderId="0" xfId="22" applyFont="1" applyBorder="1" applyAlignment="1">
      <alignment vertical="top" wrapText="1"/>
    </xf>
    <xf numFmtId="0" fontId="179" fillId="2" borderId="0" xfId="0" applyFont="1">
      <alignment vertical="top" wrapText="1"/>
    </xf>
    <xf numFmtId="0" fontId="179" fillId="2" borderId="0" xfId="0" applyFont="1" applyAlignment="1">
      <alignment horizontal="left" vertical="top" wrapText="1"/>
    </xf>
    <xf numFmtId="0" fontId="114" fillId="2" borderId="0" xfId="0" applyFont="1">
      <alignment vertical="top" wrapText="1"/>
    </xf>
    <xf numFmtId="0" fontId="179" fillId="2" borderId="11" xfId="0" applyFont="1" applyBorder="1" applyAlignment="1">
      <alignment horizontal="left" vertical="top" wrapText="1"/>
    </xf>
    <xf numFmtId="0" fontId="100" fillId="2" borderId="0" xfId="41" applyFont="1">
      <alignment vertical="center" wrapText="1"/>
    </xf>
    <xf numFmtId="0" fontId="100" fillId="2" borderId="0" xfId="40" applyFont="1" applyAlignment="1">
      <alignment vertical="top" wrapText="1"/>
    </xf>
    <xf numFmtId="0" fontId="179" fillId="2" borderId="0" xfId="48" applyFont="1" applyBorder="1" applyAlignment="1">
      <alignment horizontal="left" vertical="top" wrapText="1"/>
    </xf>
    <xf numFmtId="0" fontId="100" fillId="2" borderId="0" xfId="40" applyFont="1" applyAlignment="1">
      <alignment vertical="top"/>
    </xf>
    <xf numFmtId="0" fontId="100" fillId="2" borderId="0" xfId="41" applyFont="1" applyAlignment="1">
      <alignment vertical="top"/>
    </xf>
    <xf numFmtId="0" fontId="100" fillId="2" borderId="0" xfId="41" applyFont="1" applyAlignment="1">
      <alignment vertical="top" wrapText="1"/>
    </xf>
    <xf numFmtId="0" fontId="128" fillId="10" borderId="27" xfId="0" applyFont="1" applyFill="1" applyBorder="1" applyAlignment="1">
      <alignment horizontal="right" vertical="top" wrapText="1"/>
    </xf>
    <xf numFmtId="0" fontId="105" fillId="2" borderId="0" xfId="39" applyAlignment="1">
      <alignment vertical="top" wrapText="1"/>
    </xf>
    <xf numFmtId="0" fontId="51" fillId="2" borderId="9" xfId="47" applyFont="1" applyFill="1" applyBorder="1" applyAlignment="1">
      <alignment vertical="center" wrapText="1"/>
    </xf>
    <xf numFmtId="0" fontId="54" fillId="2" borderId="63" xfId="50" applyBorder="1">
      <alignment vertical="center" wrapText="1"/>
    </xf>
    <xf numFmtId="0" fontId="85" fillId="2" borderId="11" xfId="0" quotePrefix="1" applyFont="1" applyBorder="1">
      <alignment vertical="top" wrapText="1"/>
    </xf>
    <xf numFmtId="0" fontId="158" fillId="10" borderId="64" xfId="0" applyFont="1" applyFill="1" applyBorder="1" applyAlignment="1">
      <alignment horizontal="right" wrapText="1"/>
    </xf>
    <xf numFmtId="0" fontId="159" fillId="2" borderId="63" xfId="50" applyFont="1" applyBorder="1">
      <alignment vertical="center" wrapText="1"/>
    </xf>
    <xf numFmtId="0" fontId="59" fillId="2" borderId="63" xfId="50" applyFont="1" applyBorder="1">
      <alignment vertical="center" wrapText="1"/>
    </xf>
    <xf numFmtId="0" fontId="128" fillId="10" borderId="64" xfId="0" applyFont="1" applyFill="1" applyBorder="1" applyAlignment="1">
      <alignment horizontal="right" vertical="top" wrapText="1"/>
    </xf>
    <xf numFmtId="0" fontId="99" fillId="2" borderId="63" xfId="50" applyFont="1" applyBorder="1">
      <alignment vertical="center" wrapText="1"/>
    </xf>
    <xf numFmtId="0" fontId="128" fillId="10" borderId="64" xfId="0" applyFont="1" applyFill="1" applyBorder="1" applyAlignment="1">
      <alignment horizontal="right" wrapText="1"/>
    </xf>
    <xf numFmtId="0" fontId="180" fillId="2" borderId="63" xfId="50" applyFont="1" applyBorder="1" applyAlignment="1">
      <alignment horizontal="right" wrapText="1"/>
    </xf>
    <xf numFmtId="0" fontId="128" fillId="15" borderId="19" xfId="43" applyFont="1" applyBorder="1" applyAlignment="1">
      <alignment horizontal="center" vertical="center" wrapText="1"/>
    </xf>
    <xf numFmtId="0" fontId="128" fillId="10" borderId="62" xfId="0" applyFont="1" applyFill="1" applyBorder="1" applyAlignment="1">
      <alignment horizontal="right" wrapText="1"/>
    </xf>
    <xf numFmtId="0" fontId="99" fillId="2" borderId="28" xfId="50" applyFont="1" applyBorder="1" applyAlignment="1">
      <alignment horizontal="right" wrapText="1"/>
    </xf>
    <xf numFmtId="0" fontId="99" fillId="2" borderId="63" xfId="50" applyFont="1" applyBorder="1" applyAlignment="1">
      <alignment horizontal="right" wrapText="1"/>
    </xf>
    <xf numFmtId="0" fontId="128" fillId="10" borderId="45" xfId="0" applyFont="1" applyFill="1" applyBorder="1" applyAlignment="1">
      <alignment horizontal="right" vertical="top" wrapText="1"/>
    </xf>
    <xf numFmtId="0" fontId="99" fillId="2" borderId="63" xfId="50" applyFont="1" applyBorder="1" applyAlignment="1">
      <alignment wrapText="1"/>
    </xf>
    <xf numFmtId="0" fontId="180" fillId="2" borderId="63" xfId="50" applyFont="1" applyBorder="1" applyAlignment="1">
      <alignment wrapText="1"/>
    </xf>
    <xf numFmtId="0" fontId="52" fillId="2" borderId="63" xfId="50" applyFont="1" applyBorder="1" applyAlignment="1">
      <alignment wrapText="1"/>
    </xf>
    <xf numFmtId="0" fontId="52" fillId="2" borderId="63" xfId="50" applyFont="1" applyBorder="1">
      <alignment vertical="center" wrapText="1"/>
    </xf>
    <xf numFmtId="0" fontId="52" fillId="2" borderId="63" xfId="50" applyFont="1" applyBorder="1" applyAlignment="1">
      <alignment horizontal="center" wrapText="1"/>
    </xf>
    <xf numFmtId="0" fontId="180" fillId="2" borderId="63" xfId="50" applyFont="1" applyBorder="1" applyAlignment="1">
      <alignment horizontal="right" vertical="center" wrapText="1"/>
    </xf>
    <xf numFmtId="0" fontId="180" fillId="2" borderId="63" xfId="50" applyFont="1" applyBorder="1">
      <alignment vertical="center" wrapText="1"/>
    </xf>
    <xf numFmtId="0" fontId="52" fillId="2" borderId="63" xfId="50" applyFont="1" applyBorder="1" applyAlignment="1">
      <alignment horizontal="left" wrapText="1"/>
    </xf>
    <xf numFmtId="0" fontId="85" fillId="2" borderId="65" xfId="0" applyFont="1" applyBorder="1">
      <alignment vertical="top" wrapText="1"/>
    </xf>
    <xf numFmtId="0" fontId="173" fillId="2" borderId="65" xfId="0" applyFont="1" applyBorder="1">
      <alignment vertical="top" wrapText="1"/>
    </xf>
    <xf numFmtId="0" fontId="173" fillId="2" borderId="63" xfId="0" applyFont="1" applyBorder="1">
      <alignment vertical="top" wrapText="1"/>
    </xf>
    <xf numFmtId="0" fontId="171" fillId="16" borderId="64" xfId="30" applyFont="1" applyBorder="1">
      <alignment horizontal="right" vertical="center" wrapText="1"/>
    </xf>
    <xf numFmtId="0" fontId="170" fillId="2" borderId="63" xfId="0" applyFont="1" applyBorder="1">
      <alignment vertical="top" wrapText="1"/>
    </xf>
    <xf numFmtId="3" fontId="181" fillId="2" borderId="0" xfId="31" applyNumberFormat="1" applyFont="1" applyFill="1" applyAlignment="1">
      <alignment vertical="top" wrapText="1"/>
    </xf>
    <xf numFmtId="3" fontId="181" fillId="2" borderId="0" xfId="31" applyNumberFormat="1" applyFont="1" applyFill="1" applyBorder="1" applyAlignment="1">
      <alignment vertical="top" wrapText="1"/>
    </xf>
    <xf numFmtId="3" fontId="182" fillId="2" borderId="65" xfId="0" applyNumberFormat="1" applyFont="1" applyBorder="1">
      <alignment vertical="top" wrapText="1"/>
    </xf>
    <xf numFmtId="3" fontId="183" fillId="16" borderId="47" xfId="30" applyNumberFormat="1" applyFont="1" applyBorder="1">
      <alignment horizontal="right" vertical="center" wrapText="1"/>
    </xf>
    <xf numFmtId="3" fontId="183" fillId="16" borderId="66" xfId="30" applyNumberFormat="1" applyFont="1" applyBorder="1">
      <alignment horizontal="right" vertical="center" wrapText="1"/>
    </xf>
    <xf numFmtId="0" fontId="56" fillId="2" borderId="0" xfId="40" applyFont="1">
      <alignment vertical="center" wrapText="1"/>
    </xf>
    <xf numFmtId="0" fontId="134" fillId="2" borderId="63" xfId="50" applyFont="1" applyBorder="1" applyAlignment="1">
      <alignment horizontal="left" wrapText="1"/>
    </xf>
    <xf numFmtId="0" fontId="128" fillId="25" borderId="63" xfId="50" applyFont="1" applyFill="1" applyBorder="1" applyAlignment="1">
      <alignment horizontal="right" wrapText="1"/>
    </xf>
    <xf numFmtId="0" fontId="109" fillId="16" borderId="0" xfId="30" applyFont="1">
      <alignment horizontal="right" vertical="center" wrapText="1"/>
    </xf>
    <xf numFmtId="3" fontId="109" fillId="16" borderId="47" xfId="30" applyNumberFormat="1" applyFont="1" applyBorder="1">
      <alignment horizontal="right" vertical="center" wrapText="1"/>
    </xf>
    <xf numFmtId="0" fontId="109" fillId="16" borderId="47" xfId="30" applyFont="1" applyBorder="1">
      <alignment horizontal="right" vertical="center" wrapText="1"/>
    </xf>
    <xf numFmtId="3" fontId="109" fillId="16" borderId="0" xfId="30" applyNumberFormat="1" applyFont="1">
      <alignment horizontal="right" vertical="center" wrapText="1"/>
    </xf>
    <xf numFmtId="0" fontId="150" fillId="2" borderId="65" xfId="0" applyFont="1" applyBorder="1">
      <alignment vertical="top" wrapText="1"/>
    </xf>
    <xf numFmtId="0" fontId="128" fillId="25" borderId="68" xfId="50" applyFont="1" applyFill="1" applyBorder="1" applyAlignment="1">
      <alignment horizontal="right" wrapText="1"/>
    </xf>
    <xf numFmtId="3" fontId="109" fillId="16" borderId="67" xfId="30" applyNumberFormat="1" applyFont="1" applyBorder="1">
      <alignment horizontal="right" vertical="center" wrapText="1"/>
    </xf>
    <xf numFmtId="0" fontId="173" fillId="2" borderId="63" xfId="0" quotePrefix="1" applyFont="1" applyBorder="1">
      <alignment vertical="top" wrapText="1"/>
    </xf>
    <xf numFmtId="3" fontId="182" fillId="2" borderId="0" xfId="0" applyNumberFormat="1" applyFont="1">
      <alignment vertical="top" wrapText="1"/>
    </xf>
    <xf numFmtId="2" fontId="182" fillId="2" borderId="0" xfId="0" applyNumberFormat="1" applyFont="1">
      <alignment vertical="top" wrapText="1"/>
    </xf>
    <xf numFmtId="2" fontId="182" fillId="2" borderId="63" xfId="0" applyNumberFormat="1" applyFont="1" applyBorder="1">
      <alignment vertical="top" wrapText="1"/>
    </xf>
    <xf numFmtId="3" fontId="183" fillId="16" borderId="0" xfId="30" applyNumberFormat="1" applyFont="1">
      <alignment horizontal="right" vertical="center" wrapText="1"/>
    </xf>
    <xf numFmtId="3" fontId="183" fillId="16" borderId="63" xfId="30" applyNumberFormat="1" applyFont="1" applyBorder="1">
      <alignment horizontal="right" vertical="center" wrapText="1"/>
    </xf>
    <xf numFmtId="3" fontId="183" fillId="16" borderId="64" xfId="30" applyNumberFormat="1" applyFont="1" applyBorder="1">
      <alignment horizontal="right" vertical="center" wrapText="1"/>
    </xf>
    <xf numFmtId="0" fontId="85" fillId="2" borderId="69" xfId="0" quotePrefix="1" applyFont="1" applyBorder="1">
      <alignment vertical="top" wrapText="1"/>
    </xf>
    <xf numFmtId="0" fontId="99" fillId="16" borderId="70" xfId="47" applyFont="1" applyBorder="1" applyAlignment="1">
      <alignment vertical="top" wrapText="1"/>
    </xf>
    <xf numFmtId="0" fontId="150" fillId="2" borderId="69" xfId="0" applyFont="1" applyBorder="1">
      <alignment vertical="top" wrapText="1"/>
    </xf>
    <xf numFmtId="167" fontId="150" fillId="2" borderId="69" xfId="0" applyNumberFormat="1" applyFont="1" applyBorder="1">
      <alignment vertical="top" wrapText="1"/>
    </xf>
    <xf numFmtId="0" fontId="85" fillId="2" borderId="63" xfId="0" quotePrefix="1" applyFont="1" applyBorder="1">
      <alignment vertical="top" wrapText="1"/>
    </xf>
    <xf numFmtId="0" fontId="84" fillId="2" borderId="63" xfId="50" applyFont="1" applyBorder="1" applyAlignment="1">
      <alignment horizontal="right" vertical="center" wrapText="1"/>
    </xf>
    <xf numFmtId="0" fontId="99" fillId="2" borderId="63" xfId="50" applyFont="1" applyBorder="1" applyAlignment="1">
      <alignment horizontal="right" vertical="center" wrapText="1"/>
    </xf>
    <xf numFmtId="0" fontId="150" fillId="2" borderId="11" xfId="0" applyFont="1" applyBorder="1">
      <alignment vertical="top" wrapText="1"/>
    </xf>
    <xf numFmtId="0" fontId="50" fillId="15" borderId="71" xfId="43" applyBorder="1">
      <alignment horizontal="left" vertical="center" wrapText="1"/>
    </xf>
    <xf numFmtId="0" fontId="50" fillId="15" borderId="71" xfId="43" applyBorder="1" applyAlignment="1">
      <alignment horizontal="left" vertical="center"/>
    </xf>
    <xf numFmtId="0" fontId="83" fillId="2" borderId="65" xfId="0" applyFont="1" applyBorder="1">
      <alignment vertical="top" wrapText="1"/>
    </xf>
    <xf numFmtId="3" fontId="109" fillId="16" borderId="65" xfId="30" applyNumberFormat="1" applyFont="1" applyBorder="1">
      <alignment horizontal="right" vertical="center" wrapText="1"/>
    </xf>
    <xf numFmtId="0" fontId="109" fillId="16" borderId="65" xfId="30" applyFont="1" applyBorder="1">
      <alignment horizontal="right" vertical="center" wrapText="1"/>
    </xf>
    <xf numFmtId="0" fontId="0" fillId="2" borderId="65" xfId="0" applyBorder="1">
      <alignment vertical="top" wrapText="1"/>
    </xf>
    <xf numFmtId="167" fontId="109" fillId="16" borderId="47" xfId="30" applyNumberFormat="1" applyFont="1" applyBorder="1">
      <alignment horizontal="right" vertical="center" wrapText="1"/>
    </xf>
    <xf numFmtId="3" fontId="150" fillId="2" borderId="0" xfId="0" applyNumberFormat="1" applyFont="1">
      <alignment vertical="top" wrapText="1"/>
    </xf>
    <xf numFmtId="167" fontId="150" fillId="2" borderId="0" xfId="0" applyNumberFormat="1" applyFont="1">
      <alignment vertical="top" wrapText="1"/>
    </xf>
    <xf numFmtId="167" fontId="150" fillId="2" borderId="63" xfId="0" applyNumberFormat="1" applyFont="1" applyBorder="1" applyAlignment="1">
      <alignment wrapText="1"/>
    </xf>
    <xf numFmtId="0" fontId="59" fillId="2" borderId="63" xfId="50" applyFont="1" applyBorder="1" applyAlignment="1">
      <alignment wrapText="1"/>
    </xf>
    <xf numFmtId="0" fontId="53" fillId="2" borderId="63" xfId="41" applyFont="1" applyBorder="1">
      <alignment vertical="center" wrapText="1"/>
    </xf>
    <xf numFmtId="0" fontId="128" fillId="10" borderId="63" xfId="0" applyFont="1" applyFill="1" applyBorder="1" applyAlignment="1">
      <alignment horizontal="right" vertical="top" wrapText="1"/>
    </xf>
    <xf numFmtId="0" fontId="183" fillId="16" borderId="0" xfId="30" applyFont="1">
      <alignment horizontal="right" vertical="center" wrapText="1"/>
    </xf>
    <xf numFmtId="9" fontId="183" fillId="16" borderId="0" xfId="30" applyNumberFormat="1" applyFont="1">
      <alignment horizontal="right" vertical="center" wrapText="1"/>
    </xf>
    <xf numFmtId="9" fontId="183" fillId="16" borderId="47" xfId="30" applyNumberFormat="1" applyFont="1" applyBorder="1">
      <alignment horizontal="right" vertical="center" wrapText="1"/>
    </xf>
    <xf numFmtId="9" fontId="182" fillId="2" borderId="0" xfId="0" applyNumberFormat="1" applyFont="1">
      <alignment vertical="top" wrapText="1"/>
    </xf>
    <xf numFmtId="0" fontId="183" fillId="16" borderId="47" xfId="30" applyFont="1" applyBorder="1">
      <alignment horizontal="right" vertical="center" wrapText="1"/>
    </xf>
    <xf numFmtId="0" fontId="109" fillId="16" borderId="66" xfId="30" applyFont="1" applyBorder="1">
      <alignment horizontal="right" vertical="center" wrapText="1"/>
    </xf>
    <xf numFmtId="9" fontId="49" fillId="2" borderId="65" xfId="0" applyNumberFormat="1" applyFont="1" applyBorder="1">
      <alignment vertical="top" wrapText="1"/>
    </xf>
    <xf numFmtId="0" fontId="53" fillId="2" borderId="63" xfId="50" applyFont="1" applyBorder="1">
      <alignment vertical="center" wrapText="1"/>
    </xf>
    <xf numFmtId="0" fontId="170" fillId="2" borderId="63" xfId="0" quotePrefix="1" applyFont="1" applyBorder="1" applyAlignment="1">
      <alignment horizontal="left" vertical="top" wrapText="1" indent="1"/>
    </xf>
    <xf numFmtId="3" fontId="183" fillId="16" borderId="47" xfId="30" applyNumberFormat="1" applyFont="1" applyBorder="1" applyAlignment="1">
      <alignment horizontal="right" vertical="top" wrapText="1"/>
    </xf>
    <xf numFmtId="1" fontId="182" fillId="2" borderId="0" xfId="0" applyNumberFormat="1" applyFont="1">
      <alignment vertical="top" wrapText="1"/>
    </xf>
    <xf numFmtId="0" fontId="183" fillId="16" borderId="64" xfId="30" applyFont="1" applyBorder="1">
      <alignment horizontal="right" vertical="center" wrapText="1"/>
    </xf>
    <xf numFmtId="0" fontId="181" fillId="2" borderId="0" xfId="30" applyFont="1" applyFill="1">
      <alignment horizontal="right" vertical="center" wrapText="1"/>
    </xf>
    <xf numFmtId="9" fontId="181" fillId="2" borderId="0" xfId="30" applyNumberFormat="1" applyFont="1" applyFill="1">
      <alignment horizontal="right" vertical="center" wrapText="1"/>
    </xf>
    <xf numFmtId="0" fontId="53" fillId="2" borderId="63" xfId="50" applyFont="1" applyBorder="1" applyAlignment="1">
      <alignment wrapText="1"/>
    </xf>
    <xf numFmtId="0" fontId="181" fillId="2" borderId="63" xfId="50" applyFont="1" applyBorder="1" applyAlignment="1">
      <alignment horizontal="right" wrapText="1"/>
    </xf>
    <xf numFmtId="0" fontId="170" fillId="2" borderId="63" xfId="0" quotePrefix="1" applyFont="1" applyBorder="1">
      <alignment vertical="top" wrapText="1"/>
    </xf>
    <xf numFmtId="0" fontId="181" fillId="2" borderId="63" xfId="30" applyFont="1" applyFill="1" applyBorder="1">
      <alignment horizontal="right" vertical="center" wrapText="1"/>
    </xf>
    <xf numFmtId="9" fontId="181" fillId="2" borderId="63" xfId="30" applyNumberFormat="1" applyFont="1" applyFill="1" applyBorder="1">
      <alignment horizontal="right" vertical="center" wrapText="1"/>
    </xf>
    <xf numFmtId="0" fontId="53" fillId="2" borderId="63" xfId="50" quotePrefix="1" applyFont="1" applyBorder="1" applyAlignment="1">
      <alignment horizontal="left" wrapText="1"/>
    </xf>
    <xf numFmtId="0" fontId="180" fillId="2" borderId="11" xfId="50" applyFont="1" applyBorder="1">
      <alignment vertical="center" wrapText="1"/>
    </xf>
    <xf numFmtId="3" fontId="183" fillId="16" borderId="52" xfId="30" applyNumberFormat="1" applyFont="1" applyBorder="1" applyAlignment="1">
      <alignment horizontal="right" wrapText="1"/>
    </xf>
    <xf numFmtId="3" fontId="182" fillId="2" borderId="0" xfId="0" applyNumberFormat="1" applyFont="1" applyAlignment="1">
      <alignment wrapText="1"/>
    </xf>
    <xf numFmtId="3" fontId="183" fillId="16" borderId="47" xfId="30" applyNumberFormat="1" applyFont="1" applyBorder="1" applyAlignment="1">
      <alignment horizontal="right" wrapText="1"/>
    </xf>
    <xf numFmtId="3" fontId="183" fillId="16" borderId="64" xfId="30" applyNumberFormat="1" applyFont="1" applyBorder="1" applyAlignment="1">
      <alignment horizontal="right" wrapText="1"/>
    </xf>
    <xf numFmtId="3" fontId="182" fillId="2" borderId="63" xfId="0" applyNumberFormat="1" applyFont="1" applyBorder="1" applyAlignment="1">
      <alignment wrapText="1"/>
    </xf>
    <xf numFmtId="3" fontId="182" fillId="2" borderId="0" xfId="0" quotePrefix="1" applyNumberFormat="1" applyFont="1" applyAlignment="1">
      <alignment wrapText="1"/>
    </xf>
    <xf numFmtId="3" fontId="182" fillId="2" borderId="0" xfId="0" quotePrefix="1" applyNumberFormat="1" applyFont="1">
      <alignment vertical="top" wrapText="1"/>
    </xf>
    <xf numFmtId="3" fontId="182" fillId="2" borderId="63" xfId="0" applyNumberFormat="1" applyFont="1" applyBorder="1">
      <alignment vertical="top" wrapText="1"/>
    </xf>
    <xf numFmtId="9" fontId="183" fillId="16" borderId="47" xfId="30" applyNumberFormat="1" applyFont="1" applyBorder="1" applyAlignment="1">
      <alignment horizontal="right" vertical="top" wrapText="1"/>
    </xf>
    <xf numFmtId="9" fontId="183" fillId="16" borderId="47" xfId="30" applyNumberFormat="1" applyFont="1" applyBorder="1" applyAlignment="1">
      <alignment horizontal="right" wrapText="1"/>
    </xf>
    <xf numFmtId="9" fontId="182" fillId="2" borderId="0" xfId="0" applyNumberFormat="1" applyFont="1" applyAlignment="1">
      <alignment wrapText="1"/>
    </xf>
    <xf numFmtId="0" fontId="183" fillId="16" borderId="64" xfId="30" applyFont="1" applyBorder="1" applyAlignment="1">
      <alignment horizontal="right" wrapText="1"/>
    </xf>
    <xf numFmtId="1" fontId="181" fillId="2" borderId="63" xfId="0" applyNumberFormat="1" applyFont="1" applyBorder="1" applyAlignment="1">
      <alignment wrapText="1"/>
    </xf>
    <xf numFmtId="0" fontId="99" fillId="2" borderId="0" xfId="38" applyFont="1">
      <alignment vertical="center" wrapText="1"/>
    </xf>
    <xf numFmtId="0" fontId="183" fillId="16" borderId="47" xfId="0" applyFont="1" applyFill="1" applyBorder="1" applyAlignment="1">
      <alignment horizontal="right" vertical="top" wrapText="1"/>
    </xf>
    <xf numFmtId="0" fontId="49" fillId="2" borderId="0" xfId="0" applyFont="1" applyAlignment="1">
      <alignment horizontal="right" vertical="top" wrapText="1"/>
    </xf>
    <xf numFmtId="0" fontId="150" fillId="2" borderId="0" xfId="0" applyFont="1" applyAlignment="1">
      <alignment horizontal="right" vertical="top" wrapText="1"/>
    </xf>
    <xf numFmtId="10" fontId="150" fillId="2" borderId="0" xfId="0" applyNumberFormat="1" applyFont="1">
      <alignment vertical="top" wrapText="1"/>
    </xf>
    <xf numFmtId="9" fontId="150" fillId="2" borderId="0" xfId="0" applyNumberFormat="1" applyFont="1">
      <alignment vertical="top" wrapText="1"/>
    </xf>
    <xf numFmtId="172" fontId="150" fillId="2" borderId="0" xfId="0" applyNumberFormat="1" applyFont="1">
      <alignment vertical="top" wrapText="1"/>
    </xf>
    <xf numFmtId="39" fontId="150" fillId="2" borderId="0" xfId="0" applyNumberFormat="1" applyFont="1">
      <alignment vertical="top" wrapText="1"/>
    </xf>
    <xf numFmtId="39" fontId="150" fillId="2" borderId="0" xfId="0" applyNumberFormat="1" applyFont="1" applyAlignment="1">
      <alignment horizontal="right" vertical="top" wrapText="1"/>
    </xf>
    <xf numFmtId="39" fontId="150" fillId="2" borderId="65" xfId="0" applyNumberFormat="1" applyFont="1" applyBorder="1">
      <alignment vertical="top" wrapText="1"/>
    </xf>
    <xf numFmtId="0" fontId="183" fillId="16" borderId="64" xfId="0" applyFont="1" applyFill="1" applyBorder="1" applyAlignment="1">
      <alignment horizontal="right" vertical="top" wrapText="1"/>
    </xf>
    <xf numFmtId="0" fontId="85" fillId="2" borderId="0" xfId="0" applyFont="1" applyAlignment="1">
      <alignment horizontal="left" vertical="top" wrapText="1" indent="1"/>
    </xf>
    <xf numFmtId="4" fontId="150" fillId="2" borderId="0" xfId="0" applyNumberFormat="1" applyFont="1">
      <alignment vertical="top" wrapText="1"/>
    </xf>
    <xf numFmtId="10" fontId="150" fillId="2" borderId="63" xfId="0" applyNumberFormat="1" applyFont="1" applyBorder="1">
      <alignment vertical="top" wrapText="1"/>
    </xf>
    <xf numFmtId="0" fontId="109" fillId="16" borderId="74" xfId="30" applyFont="1" applyBorder="1" applyAlignment="1">
      <alignment horizontal="right" vertical="top" wrapText="1"/>
    </xf>
    <xf numFmtId="0" fontId="109" fillId="16" borderId="47" xfId="30" applyFont="1" applyBorder="1" applyAlignment="1">
      <alignment horizontal="right" vertical="top" wrapText="1"/>
    </xf>
    <xf numFmtId="0" fontId="54" fillId="2" borderId="28" xfId="50" applyBorder="1">
      <alignment vertical="center" wrapText="1"/>
    </xf>
    <xf numFmtId="0" fontId="0" fillId="2" borderId="28" xfId="0" quotePrefix="1" applyBorder="1">
      <alignment vertical="top" wrapText="1"/>
    </xf>
    <xf numFmtId="0" fontId="180" fillId="2" borderId="28" xfId="50" applyFont="1" applyBorder="1">
      <alignment vertical="center" wrapText="1"/>
    </xf>
    <xf numFmtId="0" fontId="53" fillId="2" borderId="28" xfId="50" applyFont="1" applyBorder="1" applyAlignment="1">
      <alignment wrapText="1"/>
    </xf>
    <xf numFmtId="0" fontId="53" fillId="2" borderId="28" xfId="50" applyFont="1" applyBorder="1">
      <alignment vertical="center" wrapText="1"/>
    </xf>
    <xf numFmtId="0" fontId="85" fillId="2" borderId="28" xfId="0" quotePrefix="1" applyFont="1" applyBorder="1">
      <alignment vertical="top" wrapText="1"/>
    </xf>
    <xf numFmtId="0" fontId="85" fillId="2" borderId="0" xfId="0" quotePrefix="1" applyFont="1" applyAlignment="1">
      <alignment horizontal="left" vertical="top" wrapText="1" indent="1"/>
    </xf>
    <xf numFmtId="0" fontId="85" fillId="2" borderId="28" xfId="0" quotePrefix="1" applyFont="1" applyBorder="1" applyAlignment="1">
      <alignment horizontal="left" vertical="top" wrapText="1" indent="1"/>
    </xf>
    <xf numFmtId="0" fontId="83" fillId="2" borderId="76" xfId="0" applyFont="1" applyBorder="1">
      <alignment vertical="top" wrapText="1"/>
    </xf>
    <xf numFmtId="3" fontId="109" fillId="16" borderId="75" xfId="30" applyNumberFormat="1" applyFont="1" applyBorder="1">
      <alignment horizontal="right" vertical="center" wrapText="1"/>
    </xf>
    <xf numFmtId="3" fontId="99" fillId="2" borderId="0" xfId="30" applyNumberFormat="1" applyFont="1" applyFill="1">
      <alignment horizontal="right" vertical="center" wrapText="1"/>
    </xf>
    <xf numFmtId="3" fontId="109" fillId="16" borderId="77" xfId="30" applyNumberFormat="1" applyFont="1" applyBorder="1">
      <alignment horizontal="right" vertical="center" wrapText="1"/>
    </xf>
    <xf numFmtId="0" fontId="109" fillId="16" borderId="75" xfId="30" applyFont="1" applyBorder="1">
      <alignment horizontal="right" vertical="center" wrapText="1"/>
    </xf>
    <xf numFmtId="0" fontId="99" fillId="2" borderId="0" xfId="30" applyFont="1" applyFill="1">
      <alignment horizontal="right" vertical="center" wrapText="1"/>
    </xf>
    <xf numFmtId="0" fontId="109" fillId="16" borderId="77" xfId="30" applyFont="1" applyBorder="1">
      <alignment horizontal="right" vertical="center" wrapText="1"/>
    </xf>
    <xf numFmtId="0" fontId="99" fillId="2" borderId="76" xfId="30" applyFont="1" applyFill="1" applyBorder="1">
      <alignment horizontal="right" vertical="center" wrapText="1"/>
    </xf>
    <xf numFmtId="0" fontId="109" fillId="16" borderId="75" xfId="30" applyFont="1" applyBorder="1" applyAlignment="1">
      <alignment horizontal="right" vertical="top" wrapText="1"/>
    </xf>
    <xf numFmtId="1" fontId="150" fillId="2" borderId="0" xfId="0" applyNumberFormat="1" applyFont="1">
      <alignment vertical="top" wrapText="1"/>
    </xf>
    <xf numFmtId="0" fontId="109" fillId="16" borderId="62" xfId="30" applyFont="1" applyBorder="1" applyAlignment="1">
      <alignment horizontal="right" vertical="top" wrapText="1"/>
    </xf>
    <xf numFmtId="1" fontId="150" fillId="2" borderId="28" xfId="0" applyNumberFormat="1" applyFont="1" applyBorder="1">
      <alignment vertical="top" wrapText="1"/>
    </xf>
    <xf numFmtId="0" fontId="109" fillId="16" borderId="62" xfId="30" applyFont="1" applyBorder="1">
      <alignment horizontal="right" vertical="center" wrapText="1"/>
    </xf>
    <xf numFmtId="0" fontId="99" fillId="2" borderId="28" xfId="30" applyFont="1" applyFill="1" applyBorder="1">
      <alignment horizontal="right" vertical="center" wrapText="1"/>
    </xf>
    <xf numFmtId="3" fontId="150" fillId="2" borderId="28" xfId="0" applyNumberFormat="1" applyFont="1" applyBorder="1">
      <alignment vertical="top" wrapText="1"/>
    </xf>
    <xf numFmtId="3" fontId="150" fillId="2" borderId="0" xfId="0" applyNumberFormat="1" applyFont="1" applyAlignment="1">
      <alignment horizontal="right" vertical="top" wrapText="1"/>
    </xf>
    <xf numFmtId="168" fontId="150" fillId="2" borderId="0" xfId="0" applyNumberFormat="1" applyFont="1">
      <alignment vertical="top" wrapText="1"/>
    </xf>
    <xf numFmtId="0" fontId="85" fillId="2" borderId="0" xfId="0" quotePrefix="1" applyFont="1" applyAlignment="1">
      <alignment horizontal="left" vertical="top" wrapText="1"/>
    </xf>
    <xf numFmtId="168" fontId="150" fillId="2" borderId="0" xfId="0" applyNumberFormat="1" applyFont="1" applyAlignment="1">
      <alignment horizontal="right" vertical="top" wrapText="1"/>
    </xf>
    <xf numFmtId="2" fontId="150" fillId="2" borderId="0" xfId="0" applyNumberFormat="1" applyFont="1" applyAlignment="1">
      <alignment horizontal="right" wrapText="1"/>
    </xf>
    <xf numFmtId="2" fontId="150" fillId="2" borderId="0" xfId="0" applyNumberFormat="1" applyFont="1" applyAlignment="1">
      <alignment horizontal="right" vertical="top" wrapText="1"/>
    </xf>
    <xf numFmtId="3" fontId="109" fillId="16" borderId="47" xfId="30" applyNumberFormat="1" applyFont="1" applyBorder="1" applyAlignment="1">
      <alignment horizontal="right" wrapText="1"/>
    </xf>
    <xf numFmtId="3" fontId="150" fillId="2" borderId="0" xfId="0" applyNumberFormat="1" applyFont="1" applyAlignment="1">
      <alignment wrapText="1"/>
    </xf>
    <xf numFmtId="0" fontId="109" fillId="16" borderId="47" xfId="30" applyFont="1" applyBorder="1" applyAlignment="1">
      <alignment horizontal="right" wrapText="1"/>
    </xf>
    <xf numFmtId="168" fontId="150" fillId="2" borderId="0" xfId="0" applyNumberFormat="1" applyFont="1" applyAlignment="1">
      <alignment horizontal="right" wrapText="1"/>
    </xf>
    <xf numFmtId="171" fontId="150" fillId="2" borderId="0" xfId="0" quotePrefix="1" applyNumberFormat="1" applyFont="1" applyAlignment="1">
      <alignment horizontal="right" wrapText="1"/>
    </xf>
    <xf numFmtId="171" fontId="150" fillId="2" borderId="28" xfId="0" applyNumberFormat="1" applyFont="1" applyBorder="1" applyAlignment="1">
      <alignment horizontal="right" vertical="top" wrapText="1"/>
    </xf>
    <xf numFmtId="0" fontId="85" fillId="2" borderId="0" xfId="0" quotePrefix="1" applyFont="1" applyAlignment="1">
      <alignment wrapText="1"/>
    </xf>
    <xf numFmtId="0" fontId="85" fillId="2" borderId="0" xfId="0" applyFont="1" applyAlignment="1">
      <alignment wrapText="1"/>
    </xf>
    <xf numFmtId="0" fontId="99" fillId="2" borderId="0" xfId="30" applyFont="1" applyFill="1" applyAlignment="1">
      <alignment horizontal="right" wrapText="1"/>
    </xf>
    <xf numFmtId="3" fontId="150" fillId="2" borderId="0" xfId="0" applyNumberFormat="1" applyFont="1" applyAlignment="1">
      <alignment horizontal="right" wrapText="1"/>
    </xf>
    <xf numFmtId="3" fontId="99" fillId="2" borderId="0" xfId="30" applyNumberFormat="1" applyFont="1" applyFill="1" applyAlignment="1">
      <alignment horizontal="right" wrapText="1"/>
    </xf>
    <xf numFmtId="0" fontId="85" fillId="2" borderId="0" xfId="0" quotePrefix="1" applyFont="1" applyAlignment="1">
      <alignment horizontal="left"/>
    </xf>
    <xf numFmtId="2" fontId="109" fillId="16" borderId="75" xfId="30" applyNumberFormat="1" applyFont="1" applyBorder="1" applyAlignment="1">
      <alignment horizontal="right" wrapText="1"/>
    </xf>
    <xf numFmtId="2" fontId="99" fillId="2" borderId="0" xfId="30" applyNumberFormat="1" applyFont="1" applyFill="1" applyAlignment="1">
      <alignment horizontal="right" wrapText="1"/>
    </xf>
    <xf numFmtId="2" fontId="150" fillId="2" borderId="0" xfId="0" applyNumberFormat="1" applyFont="1" applyAlignment="1">
      <alignment wrapText="1"/>
    </xf>
    <xf numFmtId="168" fontId="150" fillId="2" borderId="0" xfId="0" applyNumberFormat="1" applyFont="1" applyAlignment="1">
      <alignment wrapText="1"/>
    </xf>
    <xf numFmtId="0" fontId="85" fillId="2" borderId="28" xfId="0" applyFont="1" applyBorder="1">
      <alignment vertical="top" wrapText="1"/>
    </xf>
    <xf numFmtId="0" fontId="150" fillId="2" borderId="76" xfId="0" applyFont="1" applyBorder="1">
      <alignment vertical="top" wrapText="1"/>
    </xf>
    <xf numFmtId="0" fontId="109" fillId="16" borderId="74" xfId="30" applyFont="1" applyBorder="1">
      <alignment horizontal="right" vertical="center" wrapText="1"/>
    </xf>
    <xf numFmtId="0" fontId="99" fillId="2" borderId="28" xfId="50" applyFont="1" applyBorder="1" applyAlignment="1">
      <alignment wrapText="1"/>
    </xf>
    <xf numFmtId="167" fontId="99" fillId="2" borderId="0" xfId="30" applyNumberFormat="1" applyFont="1" applyFill="1">
      <alignment horizontal="right" vertical="center" wrapText="1"/>
    </xf>
    <xf numFmtId="168" fontId="150" fillId="2" borderId="28" xfId="0" applyNumberFormat="1" applyFont="1" applyBorder="1">
      <alignment vertical="top" wrapText="1"/>
    </xf>
    <xf numFmtId="0" fontId="150" fillId="2" borderId="28" xfId="0" applyFont="1" applyBorder="1">
      <alignment vertical="top" wrapText="1"/>
    </xf>
    <xf numFmtId="0" fontId="150" fillId="2" borderId="0" xfId="0" applyFont="1" applyAlignment="1">
      <alignment horizontal="right" vertical="center" wrapText="1"/>
    </xf>
    <xf numFmtId="0" fontId="187" fillId="2" borderId="0" xfId="0" applyFont="1">
      <alignment vertical="top" wrapText="1"/>
    </xf>
    <xf numFmtId="0" fontId="104" fillId="2" borderId="0" xfId="55">
      <alignment vertical="top"/>
    </xf>
    <xf numFmtId="0" fontId="159" fillId="2" borderId="28" xfId="50" applyFont="1" applyBorder="1">
      <alignment vertical="center" wrapText="1"/>
    </xf>
    <xf numFmtId="0" fontId="75" fillId="21" borderId="0" xfId="0" applyFont="1" applyFill="1">
      <alignment vertical="top" wrapText="1"/>
    </xf>
    <xf numFmtId="0" fontId="64" fillId="21" borderId="0" xfId="0" applyFont="1" applyFill="1" applyAlignment="1">
      <alignment vertical="top"/>
    </xf>
    <xf numFmtId="0" fontId="64" fillId="21" borderId="0" xfId="0" applyFont="1" applyFill="1">
      <alignment vertical="top" wrapText="1"/>
    </xf>
    <xf numFmtId="0" fontId="118" fillId="21" borderId="0" xfId="0" applyFont="1" applyFill="1">
      <alignment vertical="top" wrapText="1"/>
    </xf>
    <xf numFmtId="0" fontId="68" fillId="21" borderId="0" xfId="0" applyFont="1" applyFill="1">
      <alignment vertical="top" wrapText="1"/>
    </xf>
    <xf numFmtId="0" fontId="51" fillId="21" borderId="0" xfId="0" applyFont="1" applyFill="1">
      <alignment vertical="top" wrapText="1"/>
    </xf>
    <xf numFmtId="0" fontId="58" fillId="21" borderId="0" xfId="0" applyFont="1" applyFill="1">
      <alignment vertical="top" wrapText="1"/>
    </xf>
    <xf numFmtId="0" fontId="57" fillId="21" borderId="0" xfId="0" applyFont="1" applyFill="1">
      <alignment vertical="top" wrapText="1"/>
    </xf>
    <xf numFmtId="0" fontId="84" fillId="21" borderId="0" xfId="0" applyFont="1" applyFill="1" applyAlignment="1">
      <alignment vertical="top"/>
    </xf>
    <xf numFmtId="0" fontId="96" fillId="21" borderId="0" xfId="22" applyFont="1" applyFill="1" applyBorder="1" applyAlignment="1">
      <alignment horizontal="left" vertical="center"/>
    </xf>
    <xf numFmtId="0" fontId="96" fillId="21" borderId="0" xfId="22" applyFont="1" applyFill="1" applyBorder="1" applyAlignment="1">
      <alignment horizontal="center" vertical="center"/>
    </xf>
    <xf numFmtId="0" fontId="167" fillId="21" borderId="0" xfId="0" applyFont="1" applyFill="1" applyAlignment="1">
      <alignment vertical="center" wrapText="1"/>
    </xf>
    <xf numFmtId="0" fontId="188" fillId="21" borderId="0" xfId="0" applyFont="1" applyFill="1">
      <alignment vertical="top" wrapText="1"/>
    </xf>
    <xf numFmtId="0" fontId="115" fillId="21" borderId="0" xfId="0" applyFont="1" applyFill="1" applyAlignment="1"/>
    <xf numFmtId="0" fontId="185" fillId="2" borderId="0" xfId="0" applyFont="1">
      <alignment vertical="top" wrapText="1"/>
    </xf>
    <xf numFmtId="0" fontId="177" fillId="2" borderId="0" xfId="0" quotePrefix="1" applyFont="1" applyAlignment="1">
      <alignment horizontal="left" vertical="top" wrapText="1"/>
    </xf>
    <xf numFmtId="9" fontId="99" fillId="2" borderId="0" xfId="30" applyNumberFormat="1" applyFont="1" applyFill="1">
      <alignment horizontal="right" vertical="center" wrapText="1"/>
    </xf>
    <xf numFmtId="9" fontId="150" fillId="2" borderId="0" xfId="0" applyNumberFormat="1" applyFont="1" applyAlignment="1">
      <alignment horizontal="right" vertical="top" wrapText="1"/>
    </xf>
    <xf numFmtId="0" fontId="99" fillId="2" borderId="0" xfId="30" quotePrefix="1" applyFont="1" applyFill="1">
      <alignment horizontal="right" vertical="center" wrapText="1"/>
    </xf>
    <xf numFmtId="0" fontId="53" fillId="2" borderId="28" xfId="50" applyFont="1" applyBorder="1" applyAlignment="1">
      <alignment vertical="center"/>
    </xf>
    <xf numFmtId="9" fontId="99" fillId="2" borderId="28" xfId="30" applyNumberFormat="1" applyFont="1" applyFill="1" applyBorder="1">
      <alignment horizontal="right" vertical="center" wrapText="1"/>
    </xf>
    <xf numFmtId="9" fontId="150" fillId="2" borderId="28" xfId="0" applyNumberFormat="1" applyFont="1" applyBorder="1">
      <alignment vertical="top" wrapText="1"/>
    </xf>
    <xf numFmtId="0" fontId="99" fillId="2" borderId="78" xfId="30" applyFont="1" applyFill="1" applyBorder="1">
      <alignment horizontal="right" vertical="center" wrapText="1"/>
    </xf>
    <xf numFmtId="0" fontId="150" fillId="2" borderId="78" xfId="0" applyFont="1" applyBorder="1">
      <alignment vertical="top" wrapText="1"/>
    </xf>
    <xf numFmtId="0" fontId="85" fillId="2" borderId="28" xfId="0" applyFont="1" applyBorder="1" applyAlignment="1">
      <alignment vertical="top"/>
    </xf>
    <xf numFmtId="0" fontId="177" fillId="2" borderId="28" xfId="0" quotePrefix="1" applyFont="1" applyBorder="1" applyAlignment="1">
      <alignment horizontal="left" vertical="top" wrapText="1"/>
    </xf>
    <xf numFmtId="0" fontId="99" fillId="2" borderId="28" xfId="30" quotePrefix="1" applyFont="1" applyFill="1" applyBorder="1">
      <alignment horizontal="right" vertical="center" wrapText="1"/>
    </xf>
    <xf numFmtId="9" fontId="109" fillId="16" borderId="74" xfId="30" applyNumberFormat="1" applyFont="1" applyBorder="1">
      <alignment horizontal="right" vertical="center" wrapText="1"/>
    </xf>
    <xf numFmtId="9" fontId="109" fillId="16" borderId="47" xfId="30" applyNumberFormat="1" applyFont="1" applyBorder="1">
      <alignment horizontal="right" vertical="center" wrapText="1"/>
    </xf>
    <xf numFmtId="9" fontId="109" fillId="16" borderId="62" xfId="30" applyNumberFormat="1" applyFont="1" applyBorder="1">
      <alignment horizontal="right" vertical="center" wrapText="1"/>
    </xf>
    <xf numFmtId="0" fontId="109" fillId="16" borderId="79" xfId="30" applyFont="1" applyBorder="1">
      <alignment horizontal="right" vertical="center" wrapText="1"/>
    </xf>
    <xf numFmtId="0" fontId="109" fillId="16" borderId="47" xfId="30" quotePrefix="1" applyFont="1" applyBorder="1">
      <alignment horizontal="right" vertical="center" wrapText="1"/>
    </xf>
    <xf numFmtId="0" fontId="109" fillId="16" borderId="62" xfId="30" quotePrefix="1" applyFont="1" applyBorder="1">
      <alignment horizontal="right" vertical="center" wrapText="1"/>
    </xf>
    <xf numFmtId="9" fontId="83" fillId="2" borderId="19" xfId="30" applyNumberFormat="1" applyFill="1" applyBorder="1">
      <alignment horizontal="right" vertical="center" wrapText="1"/>
    </xf>
    <xf numFmtId="0" fontId="189" fillId="2" borderId="0" xfId="46" applyFont="1">
      <alignment horizontal="right" vertical="top" wrapText="1"/>
    </xf>
    <xf numFmtId="0" fontId="189" fillId="2" borderId="9" xfId="46" applyFont="1" applyBorder="1">
      <alignment horizontal="right" vertical="top" wrapText="1"/>
    </xf>
    <xf numFmtId="0" fontId="85" fillId="16" borderId="0" xfId="0" applyFont="1" applyFill="1" applyAlignment="1">
      <alignment vertical="top"/>
    </xf>
    <xf numFmtId="0" fontId="85" fillId="16" borderId="0" xfId="0" quotePrefix="1" applyFont="1" applyFill="1">
      <alignment vertical="top" wrapText="1"/>
    </xf>
    <xf numFmtId="0" fontId="85" fillId="16" borderId="0" xfId="0" applyFont="1" applyFill="1">
      <alignment vertical="top" wrapText="1"/>
    </xf>
    <xf numFmtId="0" fontId="99" fillId="2" borderId="28" xfId="0" applyFont="1" applyBorder="1" applyAlignment="1">
      <alignment horizontal="left" vertical="top" wrapText="1"/>
    </xf>
    <xf numFmtId="0" fontId="99" fillId="22" borderId="28" xfId="0" quotePrefix="1" applyFont="1" applyFill="1" applyBorder="1">
      <alignment vertical="top" wrapText="1"/>
    </xf>
    <xf numFmtId="0" fontId="99" fillId="2" borderId="28" xfId="0" applyFont="1" applyBorder="1">
      <alignment vertical="top" wrapText="1"/>
    </xf>
    <xf numFmtId="0" fontId="0" fillId="22" borderId="0" xfId="0" applyFill="1" applyAlignment="1">
      <alignment vertical="center" wrapText="1"/>
    </xf>
    <xf numFmtId="0" fontId="50" fillId="23" borderId="0" xfId="0" applyFont="1" applyFill="1">
      <alignment vertical="top" wrapText="1"/>
    </xf>
    <xf numFmtId="1" fontId="109" fillId="16" borderId="0" xfId="30" applyNumberFormat="1" applyFont="1">
      <alignment horizontal="right" vertical="center" wrapText="1"/>
    </xf>
    <xf numFmtId="1" fontId="109" fillId="16" borderId="65" xfId="30" applyNumberFormat="1" applyFont="1" applyBorder="1">
      <alignment horizontal="right" vertical="center" wrapText="1"/>
    </xf>
    <xf numFmtId="0" fontId="108" fillId="2" borderId="63" xfId="50" applyFont="1" applyBorder="1" applyAlignment="1">
      <alignment horizontal="right" wrapText="1"/>
    </xf>
    <xf numFmtId="0" fontId="108" fillId="2" borderId="28" xfId="50" applyFont="1" applyBorder="1" applyAlignment="1">
      <alignment horizontal="right" vertical="center" wrapText="1"/>
    </xf>
    <xf numFmtId="0" fontId="182" fillId="2" borderId="0" xfId="0" applyFont="1">
      <alignment vertical="top" wrapText="1"/>
    </xf>
    <xf numFmtId="3" fontId="182" fillId="2" borderId="63" xfId="0" applyNumberFormat="1" applyFont="1" applyBorder="1" applyAlignment="1">
      <alignment horizontal="right" vertical="top" wrapText="1"/>
    </xf>
    <xf numFmtId="3" fontId="191" fillId="16" borderId="47" xfId="0" applyNumberFormat="1" applyFont="1" applyFill="1" applyBorder="1">
      <alignment vertical="top" wrapText="1"/>
    </xf>
    <xf numFmtId="3" fontId="193" fillId="16" borderId="47" xfId="30" applyNumberFormat="1" applyFont="1" applyBorder="1">
      <alignment horizontal="right" vertical="center" wrapText="1"/>
    </xf>
    <xf numFmtId="49" fontId="173" fillId="2" borderId="0" xfId="0" quotePrefix="1" applyNumberFormat="1" applyFont="1" applyAlignment="1">
      <alignment horizontal="left" vertical="top" wrapText="1"/>
    </xf>
    <xf numFmtId="49" fontId="173" fillId="2" borderId="63" xfId="0" applyNumberFormat="1" applyFont="1" applyBorder="1" applyAlignment="1">
      <alignment horizontal="left" wrapText="1"/>
    </xf>
    <xf numFmtId="0" fontId="193" fillId="16" borderId="47" xfId="30" applyFont="1" applyBorder="1">
      <alignment horizontal="right" vertical="center" wrapText="1"/>
    </xf>
    <xf numFmtId="2" fontId="109" fillId="16" borderId="47" xfId="30" applyNumberFormat="1" applyFont="1" applyBorder="1">
      <alignment horizontal="right" vertical="center" wrapText="1"/>
    </xf>
    <xf numFmtId="2" fontId="109" fillId="16" borderId="64" xfId="30" applyNumberFormat="1" applyFont="1" applyBorder="1">
      <alignment horizontal="right" vertical="center" wrapText="1"/>
    </xf>
    <xf numFmtId="3" fontId="150" fillId="2" borderId="65" xfId="0" applyNumberFormat="1" applyFont="1" applyBorder="1">
      <alignment vertical="top" wrapText="1"/>
    </xf>
    <xf numFmtId="4" fontId="183" fillId="16" borderId="47" xfId="47" applyNumberFormat="1" applyFont="1" applyBorder="1" applyAlignment="1">
      <alignment vertical="top" wrapText="1"/>
    </xf>
    <xf numFmtId="4" fontId="182" fillId="2" borderId="0" xfId="0" applyNumberFormat="1" applyFont="1">
      <alignment vertical="top" wrapText="1"/>
    </xf>
    <xf numFmtId="168" fontId="182" fillId="2" borderId="0" xfId="0" applyNumberFormat="1" applyFont="1">
      <alignment vertical="top" wrapText="1"/>
    </xf>
    <xf numFmtId="3" fontId="183" fillId="16" borderId="47" xfId="47" applyNumberFormat="1" applyFont="1" applyBorder="1" applyAlignment="1">
      <alignment vertical="top" wrapText="1"/>
    </xf>
    <xf numFmtId="3" fontId="183" fillId="16" borderId="64" xfId="47" applyNumberFormat="1" applyFont="1" applyBorder="1" applyAlignment="1">
      <alignment vertical="top" wrapText="1"/>
    </xf>
    <xf numFmtId="0" fontId="183" fillId="16" borderId="47" xfId="30" applyFont="1" applyBorder="1" applyAlignment="1">
      <alignment horizontal="right" wrapText="1"/>
    </xf>
    <xf numFmtId="1" fontId="182" fillId="2" borderId="0" xfId="0" applyNumberFormat="1" applyFont="1" applyAlignment="1">
      <alignment wrapText="1"/>
    </xf>
    <xf numFmtId="1" fontId="182" fillId="2" borderId="63" xfId="0" applyNumberFormat="1" applyFont="1" applyBorder="1" applyAlignment="1">
      <alignment wrapText="1"/>
    </xf>
    <xf numFmtId="0" fontId="192" fillId="2" borderId="0" xfId="0" applyFont="1">
      <alignment vertical="top" wrapText="1"/>
    </xf>
    <xf numFmtId="0" fontId="192" fillId="2" borderId="0" xfId="0" applyFont="1" applyAlignment="1">
      <alignment wrapText="1"/>
    </xf>
    <xf numFmtId="0" fontId="150" fillId="2" borderId="63" xfId="0" applyFont="1" applyBorder="1">
      <alignment vertical="top" wrapText="1"/>
    </xf>
    <xf numFmtId="167" fontId="150" fillId="2" borderId="63" xfId="0" applyNumberFormat="1" applyFont="1" applyBorder="1">
      <alignment vertical="top" wrapText="1"/>
    </xf>
    <xf numFmtId="0" fontId="67" fillId="2" borderId="0" xfId="45" applyFont="1" applyAlignment="1">
      <alignment vertical="center" wrapText="1"/>
    </xf>
    <xf numFmtId="0" fontId="109" fillId="24" borderId="0" xfId="0" applyFont="1" applyFill="1" applyAlignment="1">
      <alignment vertical="center" wrapText="1"/>
    </xf>
    <xf numFmtId="0" fontId="55" fillId="23" borderId="17" xfId="0" applyFont="1" applyFill="1" applyBorder="1" applyAlignment="1">
      <alignment vertical="top"/>
    </xf>
    <xf numFmtId="0" fontId="55" fillId="23" borderId="19" xfId="0" applyFont="1" applyFill="1" applyBorder="1" applyAlignment="1">
      <alignment vertical="top"/>
    </xf>
    <xf numFmtId="0" fontId="159" fillId="2" borderId="0" xfId="57" applyFont="1">
      <alignment vertical="center" wrapText="1"/>
    </xf>
    <xf numFmtId="0" fontId="80" fillId="2" borderId="0" xfId="50" applyFont="1" applyAlignment="1">
      <alignment horizontal="right" wrapText="1"/>
    </xf>
    <xf numFmtId="0" fontId="176" fillId="2" borderId="0" xfId="57" applyFont="1">
      <alignment vertical="center" wrapText="1"/>
    </xf>
    <xf numFmtId="2" fontId="81" fillId="0" borderId="0" xfId="0" applyNumberFormat="1" applyFont="1" applyFill="1">
      <alignment vertical="top" wrapText="1"/>
    </xf>
    <xf numFmtId="0" fontId="176" fillId="2" borderId="0" xfId="57" applyFont="1" applyAlignment="1">
      <alignment horizontal="left" vertical="center" wrapText="1"/>
    </xf>
    <xf numFmtId="0" fontId="50" fillId="0" borderId="0" xfId="43" applyFill="1" applyAlignment="1">
      <alignment vertical="center" wrapText="1"/>
    </xf>
    <xf numFmtId="2" fontId="83" fillId="2" borderId="0" xfId="0" applyNumberFormat="1" applyFont="1">
      <alignment vertical="top" wrapText="1"/>
    </xf>
    <xf numFmtId="0" fontId="159" fillId="0" borderId="27" xfId="50" applyFont="1" applyFill="1" applyBorder="1" applyAlignment="1"/>
    <xf numFmtId="0" fontId="159" fillId="0" borderId="27" xfId="50" applyFont="1" applyFill="1" applyBorder="1" applyAlignment="1">
      <alignment wrapText="1"/>
    </xf>
    <xf numFmtId="0" fontId="74" fillId="2" borderId="29" xfId="0" applyFont="1" applyBorder="1" applyAlignment="1">
      <alignment horizontal="left" vertical="top" wrapText="1"/>
    </xf>
    <xf numFmtId="0" fontId="157" fillId="2" borderId="0" xfId="57" applyFont="1">
      <alignment vertical="center" wrapText="1"/>
    </xf>
    <xf numFmtId="0" fontId="73" fillId="21" borderId="0" xfId="58" applyFont="1" applyFill="1" applyBorder="1" applyAlignment="1">
      <alignment horizontal="left"/>
    </xf>
    <xf numFmtId="0" fontId="59" fillId="2" borderId="0" xfId="38" applyAlignment="1">
      <alignment vertical="center"/>
    </xf>
    <xf numFmtId="0" fontId="39" fillId="2" borderId="0" xfId="0" applyFont="1" applyAlignment="1">
      <alignment vertical="center" readingOrder="1"/>
    </xf>
    <xf numFmtId="0" fontId="85" fillId="2" borderId="51" xfId="0" applyFont="1" applyBorder="1" applyAlignment="1">
      <alignment horizontal="left" vertical="top" wrapText="1" indent="1"/>
    </xf>
    <xf numFmtId="0" fontId="85" fillId="2" borderId="51" xfId="0" applyFont="1" applyBorder="1">
      <alignment vertical="top" wrapText="1"/>
    </xf>
    <xf numFmtId="3" fontId="181" fillId="2" borderId="0" xfId="30" applyNumberFormat="1" applyFont="1" applyFill="1">
      <alignment horizontal="right" vertical="center" wrapText="1"/>
    </xf>
    <xf numFmtId="3" fontId="181" fillId="2" borderId="51" xfId="30" applyNumberFormat="1" applyFont="1" applyFill="1" applyBorder="1">
      <alignment horizontal="right" vertical="center" wrapText="1"/>
    </xf>
    <xf numFmtId="3" fontId="181" fillId="2" borderId="43" xfId="30" applyNumberFormat="1" applyFont="1" applyFill="1" applyBorder="1">
      <alignment horizontal="right" vertical="center" wrapText="1"/>
    </xf>
    <xf numFmtId="3" fontId="181" fillId="2" borderId="41" xfId="30" applyNumberFormat="1" applyFont="1" applyFill="1" applyBorder="1">
      <alignment horizontal="right" vertical="center" wrapText="1"/>
    </xf>
    <xf numFmtId="0" fontId="180" fillId="2" borderId="27" xfId="50" applyFont="1" applyBorder="1" applyAlignment="1">
      <alignment horizontal="right" wrapText="1"/>
    </xf>
    <xf numFmtId="3" fontId="109" fillId="16" borderId="50" xfId="30" applyNumberFormat="1" applyFont="1" applyBorder="1">
      <alignment horizontal="right" vertical="center" wrapText="1"/>
    </xf>
    <xf numFmtId="3" fontId="182" fillId="2" borderId="49" xfId="0" applyNumberFormat="1" applyFont="1" applyBorder="1">
      <alignment vertical="top" wrapText="1"/>
    </xf>
    <xf numFmtId="0" fontId="128" fillId="10" borderId="45" xfId="50" applyFont="1" applyFill="1" applyBorder="1" applyAlignment="1">
      <alignment horizontal="right" wrapText="1"/>
    </xf>
    <xf numFmtId="3" fontId="109" fillId="16" borderId="46" xfId="30" applyNumberFormat="1" applyFont="1" applyBorder="1" applyAlignment="1">
      <alignment horizontal="right" wrapText="1"/>
    </xf>
    <xf numFmtId="3" fontId="182" fillId="2" borderId="29" xfId="0" applyNumberFormat="1" applyFont="1" applyBorder="1">
      <alignment vertical="top" wrapText="1"/>
    </xf>
    <xf numFmtId="0" fontId="128" fillId="10" borderId="45" xfId="50" applyFont="1" applyFill="1" applyBorder="1">
      <alignment vertical="center" wrapText="1"/>
    </xf>
    <xf numFmtId="0" fontId="180" fillId="2" borderId="27" xfId="50" applyFont="1" applyBorder="1" applyAlignment="1">
      <alignment wrapText="1"/>
    </xf>
    <xf numFmtId="3" fontId="182" fillId="2" borderId="0" xfId="0" applyNumberFormat="1" applyFont="1" applyAlignment="1">
      <alignment horizontal="right" vertical="top" wrapText="1"/>
    </xf>
    <xf numFmtId="3" fontId="181" fillId="2" borderId="0" xfId="38" applyNumberFormat="1" applyFont="1">
      <alignment vertical="center" wrapText="1"/>
    </xf>
    <xf numFmtId="3" fontId="109" fillId="16" borderId="59" xfId="30" applyNumberFormat="1" applyFont="1" applyBorder="1">
      <alignment horizontal="right" vertical="center" wrapText="1"/>
    </xf>
    <xf numFmtId="3" fontId="182" fillId="2" borderId="58" xfId="0" applyNumberFormat="1" applyFont="1" applyBorder="1">
      <alignment vertical="top" wrapText="1"/>
    </xf>
    <xf numFmtId="0" fontId="180" fillId="2" borderId="27" xfId="50" applyFont="1" applyBorder="1">
      <alignment vertical="center" wrapText="1"/>
    </xf>
    <xf numFmtId="0" fontId="182" fillId="2" borderId="58" xfId="0" applyFont="1" applyBorder="1">
      <alignment vertical="top" wrapText="1"/>
    </xf>
    <xf numFmtId="0" fontId="134" fillId="2" borderId="11" xfId="44" applyFont="1" applyFill="1" applyBorder="1" applyAlignment="1">
      <alignment horizontal="right" wrapText="1"/>
    </xf>
    <xf numFmtId="0" fontId="182" fillId="2" borderId="16" xfId="0" applyFont="1" applyBorder="1" applyAlignment="1">
      <alignment horizontal="right" vertical="top" wrapText="1"/>
    </xf>
    <xf numFmtId="0" fontId="182" fillId="2" borderId="0" xfId="0" applyFont="1" applyAlignment="1">
      <alignment horizontal="right" vertical="top" wrapText="1"/>
    </xf>
    <xf numFmtId="0" fontId="182" fillId="2" borderId="29" xfId="0" applyFont="1" applyBorder="1" applyAlignment="1">
      <alignment horizontal="right" vertical="top" wrapText="1"/>
    </xf>
    <xf numFmtId="3" fontId="99" fillId="2" borderId="0" xfId="0" applyNumberFormat="1" applyFont="1">
      <alignment vertical="top" wrapText="1"/>
    </xf>
    <xf numFmtId="3" fontId="99" fillId="2" borderId="58" xfId="0" applyNumberFormat="1" applyFont="1" applyBorder="1">
      <alignment vertical="top" wrapText="1"/>
    </xf>
    <xf numFmtId="3" fontId="109" fillId="16" borderId="61" xfId="47" applyNumberFormat="1" applyFont="1" applyBorder="1" applyAlignment="1">
      <alignment vertical="top" wrapText="1"/>
    </xf>
    <xf numFmtId="3" fontId="99" fillId="2" borderId="60" xfId="0" applyNumberFormat="1" applyFont="1" applyBorder="1">
      <alignment vertical="top" wrapText="1"/>
    </xf>
    <xf numFmtId="0" fontId="109" fillId="22" borderId="47" xfId="30" applyFont="1" applyFill="1" applyBorder="1">
      <alignment horizontal="right" vertical="center" wrapText="1"/>
    </xf>
    <xf numFmtId="0" fontId="109" fillId="22" borderId="57" xfId="30" applyFont="1" applyFill="1" applyBorder="1">
      <alignment horizontal="right" vertical="center" wrapText="1"/>
    </xf>
    <xf numFmtId="1" fontId="182" fillId="2" borderId="56" xfId="0" applyNumberFormat="1" applyFont="1" applyBorder="1">
      <alignment vertical="top" wrapText="1"/>
    </xf>
    <xf numFmtId="3" fontId="49" fillId="2" borderId="0" xfId="0" applyNumberFormat="1" applyFont="1">
      <alignment vertical="top" wrapText="1"/>
    </xf>
    <xf numFmtId="3" fontId="109" fillId="16" borderId="57" xfId="30" applyNumberFormat="1" applyFont="1" applyBorder="1">
      <alignment horizontal="right" vertical="center" wrapText="1"/>
    </xf>
    <xf numFmtId="3" fontId="195" fillId="2" borderId="56" xfId="25" applyNumberFormat="1" applyFont="1" applyBorder="1">
      <alignment vertical="center" wrapText="1"/>
    </xf>
    <xf numFmtId="0" fontId="128" fillId="10" borderId="45" xfId="50" applyFont="1" applyFill="1" applyBorder="1" applyAlignment="1">
      <alignment wrapText="1"/>
    </xf>
    <xf numFmtId="0" fontId="195" fillId="2" borderId="56" xfId="0" applyFont="1" applyBorder="1" applyAlignment="1">
      <alignment horizontal="right" vertical="top" wrapText="1"/>
    </xf>
    <xf numFmtId="3" fontId="183" fillId="16" borderId="46" xfId="30" applyNumberFormat="1" applyFont="1" applyBorder="1">
      <alignment horizontal="right" vertical="center" wrapText="1"/>
    </xf>
    <xf numFmtId="0" fontId="180" fillId="20" borderId="27" xfId="0" applyFont="1" applyFill="1" applyBorder="1" applyAlignment="1">
      <alignment horizontal="right" wrapText="1"/>
    </xf>
    <xf numFmtId="0" fontId="139" fillId="2" borderId="0" xfId="50" applyFont="1" applyAlignment="1">
      <alignment horizontal="right" wrapText="1"/>
    </xf>
    <xf numFmtId="2" fontId="49" fillId="2" borderId="0" xfId="0" applyNumberFormat="1" applyFont="1">
      <alignment vertical="top" wrapText="1"/>
    </xf>
    <xf numFmtId="2" fontId="182" fillId="2" borderId="0" xfId="0" applyNumberFormat="1" applyFont="1" applyAlignment="1">
      <alignment horizontal="right" vertical="top" wrapText="1"/>
    </xf>
    <xf numFmtId="2" fontId="182" fillId="2" borderId="0" xfId="0" applyNumberFormat="1" applyFont="1" applyAlignment="1">
      <alignment horizontal="right" wrapText="1"/>
    </xf>
    <xf numFmtId="2" fontId="192" fillId="0" borderId="0" xfId="0" applyNumberFormat="1" applyFont="1" applyFill="1">
      <alignment vertical="top" wrapText="1"/>
    </xf>
    <xf numFmtId="1" fontId="182" fillId="2" borderId="0" xfId="0" applyNumberFormat="1" applyFont="1" applyAlignment="1">
      <alignment horizontal="right" wrapText="1"/>
    </xf>
    <xf numFmtId="0" fontId="109" fillId="16" borderId="55" xfId="30" applyFont="1" applyBorder="1">
      <alignment horizontal="right" vertical="center" wrapText="1"/>
    </xf>
    <xf numFmtId="2" fontId="182" fillId="2" borderId="54" xfId="0" applyNumberFormat="1" applyFont="1" applyBorder="1" applyAlignment="1">
      <alignment horizontal="right" vertical="top" wrapText="1"/>
    </xf>
    <xf numFmtId="2" fontId="182" fillId="2" borderId="54" xfId="0" applyNumberFormat="1" applyFont="1" applyBorder="1" applyAlignment="1">
      <alignment horizontal="right" wrapText="1"/>
    </xf>
    <xf numFmtId="0" fontId="182" fillId="2" borderId="0" xfId="0" applyFont="1" applyAlignment="1">
      <alignment horizontal="right" wrapText="1"/>
    </xf>
    <xf numFmtId="3" fontId="109" fillId="16" borderId="55" xfId="30" applyNumberFormat="1" applyFont="1" applyBorder="1">
      <alignment horizontal="right" vertical="center" wrapText="1"/>
    </xf>
    <xf numFmtId="3" fontId="182" fillId="2" borderId="54" xfId="0" applyNumberFormat="1" applyFont="1" applyBorder="1" applyAlignment="1">
      <alignment horizontal="right" vertical="top" wrapText="1"/>
    </xf>
    <xf numFmtId="0" fontId="182" fillId="2" borderId="54" xfId="0" applyFont="1" applyBorder="1" applyAlignment="1">
      <alignment horizontal="right" wrapText="1"/>
    </xf>
    <xf numFmtId="166" fontId="196" fillId="2" borderId="0" xfId="31" applyNumberFormat="1" applyFont="1" applyFill="1" applyBorder="1"/>
    <xf numFmtId="166" fontId="197" fillId="2" borderId="0" xfId="31" applyNumberFormat="1" applyFont="1" applyFill="1" applyBorder="1" applyAlignment="1">
      <alignment horizontal="right"/>
    </xf>
    <xf numFmtId="3" fontId="183" fillId="16" borderId="55" xfId="30" applyNumberFormat="1" applyFont="1" applyBorder="1">
      <alignment horizontal="right" vertical="center" wrapText="1"/>
    </xf>
    <xf numFmtId="3" fontId="182" fillId="2" borderId="54" xfId="0" applyNumberFormat="1" applyFont="1" applyBorder="1">
      <alignment vertical="top" wrapText="1"/>
    </xf>
    <xf numFmtId="0" fontId="182" fillId="2" borderId="54" xfId="0" applyFont="1" applyBorder="1" applyAlignment="1">
      <alignment horizontal="right" vertical="top" wrapText="1"/>
    </xf>
    <xf numFmtId="0" fontId="183" fillId="16" borderId="55" xfId="30" applyFont="1" applyBorder="1">
      <alignment horizontal="right" vertical="center" wrapText="1"/>
    </xf>
    <xf numFmtId="0" fontId="180" fillId="2" borderId="0" xfId="50" applyFont="1" applyAlignment="1">
      <alignment horizontal="right" wrapText="1"/>
    </xf>
    <xf numFmtId="0" fontId="49" fillId="2" borderId="0" xfId="0" applyFont="1" applyAlignment="1">
      <alignment horizontal="right" wrapText="1"/>
    </xf>
    <xf numFmtId="3" fontId="182" fillId="2" borderId="0" xfId="0" applyNumberFormat="1" applyFont="1" applyAlignment="1">
      <alignment horizontal="right" wrapText="1"/>
    </xf>
    <xf numFmtId="4" fontId="182" fillId="2" borderId="0" xfId="0" applyNumberFormat="1" applyFont="1" applyAlignment="1">
      <alignment horizontal="right" vertical="top" wrapText="1"/>
    </xf>
    <xf numFmtId="4" fontId="182" fillId="2" borderId="0" xfId="0" applyNumberFormat="1" applyFont="1" applyAlignment="1">
      <alignment horizontal="right" wrapText="1"/>
    </xf>
    <xf numFmtId="0" fontId="50" fillId="2" borderId="0" xfId="43" applyFill="1" applyAlignment="1">
      <alignment horizontal="center" vertical="center" wrapText="1"/>
    </xf>
    <xf numFmtId="0" fontId="180" fillId="2" borderId="27" xfId="50" applyFont="1" applyBorder="1" applyAlignment="1">
      <alignment horizontal="right" vertical="center" wrapText="1"/>
    </xf>
    <xf numFmtId="4" fontId="109" fillId="16" borderId="47" xfId="30" applyNumberFormat="1" applyFont="1" applyBorder="1">
      <alignment horizontal="right" vertical="center" wrapText="1"/>
    </xf>
    <xf numFmtId="4" fontId="109" fillId="16" borderId="55" xfId="30" applyNumberFormat="1" applyFont="1" applyBorder="1">
      <alignment horizontal="right" vertical="center" wrapText="1"/>
    </xf>
    <xf numFmtId="4" fontId="182" fillId="2" borderId="54" xfId="0" applyNumberFormat="1" applyFont="1" applyBorder="1" applyAlignment="1">
      <alignment horizontal="right" vertical="top" wrapText="1"/>
    </xf>
    <xf numFmtId="4" fontId="182" fillId="2" borderId="54" xfId="0" applyNumberFormat="1" applyFont="1" applyBorder="1">
      <alignment vertical="top" wrapText="1"/>
    </xf>
    <xf numFmtId="3" fontId="49" fillId="2" borderId="0" xfId="0" applyNumberFormat="1" applyFont="1" applyAlignment="1">
      <alignment horizontal="right" vertical="top" wrapText="1"/>
    </xf>
    <xf numFmtId="0" fontId="135" fillId="2" borderId="27" xfId="50" applyFont="1" applyBorder="1" applyAlignment="1">
      <alignment horizontal="right" vertical="center" wrapText="1"/>
    </xf>
    <xf numFmtId="3" fontId="182" fillId="2" borderId="41" xfId="0" applyNumberFormat="1" applyFont="1" applyBorder="1" applyAlignment="1">
      <alignment vertical="center" wrapText="1"/>
    </xf>
    <xf numFmtId="3" fontId="183" fillId="16" borderId="48" xfId="30" applyNumberFormat="1" applyFont="1" applyBorder="1">
      <alignment horizontal="right" vertical="center" wrapText="1"/>
    </xf>
    <xf numFmtId="3" fontId="181" fillId="2" borderId="41" xfId="38" applyNumberFormat="1" applyFont="1" applyBorder="1">
      <alignment vertical="center" wrapText="1"/>
    </xf>
    <xf numFmtId="0" fontId="198" fillId="2" borderId="27" xfId="50" applyFont="1" applyBorder="1" applyAlignment="1">
      <alignment horizontal="right" vertical="center" wrapText="1"/>
    </xf>
    <xf numFmtId="0" fontId="199" fillId="2" borderId="0" xfId="0" applyFont="1">
      <alignment vertical="top" wrapText="1"/>
    </xf>
    <xf numFmtId="172" fontId="182" fillId="2" borderId="0" xfId="0" applyNumberFormat="1" applyFont="1" applyAlignment="1">
      <alignment horizontal="right" vertical="top" wrapText="1"/>
    </xf>
    <xf numFmtId="0" fontId="182" fillId="0" borderId="0" xfId="0" applyFont="1" applyFill="1" applyAlignment="1">
      <alignment horizontal="right" vertical="top" wrapText="1"/>
    </xf>
    <xf numFmtId="9" fontId="182" fillId="2" borderId="0" xfId="0" applyNumberFormat="1" applyFont="1" applyAlignment="1">
      <alignment horizontal="right" vertical="top" wrapText="1"/>
    </xf>
    <xf numFmtId="10" fontId="182" fillId="2" borderId="0" xfId="0" applyNumberFormat="1" applyFont="1" applyAlignment="1">
      <alignment horizontal="right" vertical="top" wrapText="1"/>
    </xf>
    <xf numFmtId="9" fontId="182" fillId="2" borderId="54" xfId="0" applyNumberFormat="1" applyFont="1" applyBorder="1" applyAlignment="1">
      <alignment horizontal="right" vertical="top" wrapText="1"/>
    </xf>
    <xf numFmtId="0" fontId="181" fillId="2" borderId="27" xfId="50" applyFont="1" applyBorder="1" applyAlignment="1">
      <alignment horizontal="right" wrapText="1"/>
    </xf>
    <xf numFmtId="0" fontId="182" fillId="2" borderId="42" xfId="0" applyFont="1" applyBorder="1" applyAlignment="1">
      <alignment horizontal="right" vertical="top" wrapText="1"/>
    </xf>
    <xf numFmtId="3" fontId="182" fillId="2" borderId="42" xfId="0" applyNumberFormat="1" applyFont="1" applyBorder="1">
      <alignment vertical="top" wrapText="1"/>
    </xf>
    <xf numFmtId="0" fontId="183" fillId="16" borderId="82" xfId="30" applyFont="1" applyBorder="1">
      <alignment horizontal="right" vertical="center" wrapText="1"/>
    </xf>
    <xf numFmtId="0" fontId="182" fillId="2" borderId="43" xfId="0" applyFont="1" applyBorder="1" applyAlignment="1">
      <alignment horizontal="right" vertical="top" wrapText="1"/>
    </xf>
    <xf numFmtId="3" fontId="182" fillId="2" borderId="43" xfId="0" applyNumberFormat="1" applyFont="1" applyBorder="1">
      <alignment vertical="top" wrapText="1"/>
    </xf>
    <xf numFmtId="0" fontId="183" fillId="16" borderId="81" xfId="30" applyFont="1" applyBorder="1">
      <alignment horizontal="right" vertical="center" wrapText="1"/>
    </xf>
    <xf numFmtId="0" fontId="181" fillId="2" borderId="0" xfId="25" applyFont="1" applyBorder="1" applyAlignment="1">
      <alignment horizontal="right" vertical="center" wrapText="1"/>
    </xf>
    <xf numFmtId="3" fontId="181" fillId="2" borderId="0" xfId="0" applyNumberFormat="1" applyFont="1">
      <alignment vertical="top" wrapText="1"/>
    </xf>
    <xf numFmtId="0" fontId="182" fillId="2" borderId="53" xfId="0" applyFont="1" applyBorder="1" applyAlignment="1">
      <alignment horizontal="right" vertical="top" wrapText="1"/>
    </xf>
    <xf numFmtId="3" fontId="182" fillId="2" borderId="53" xfId="0" applyNumberFormat="1" applyFont="1" applyBorder="1">
      <alignment vertical="top" wrapText="1"/>
    </xf>
    <xf numFmtId="0" fontId="109" fillId="16" borderId="47" xfId="0" applyFont="1" applyFill="1" applyBorder="1" applyAlignment="1">
      <alignment horizontal="right" vertical="top" wrapText="1"/>
    </xf>
    <xf numFmtId="0" fontId="99" fillId="2" borderId="0" xfId="0" applyFont="1" applyAlignment="1">
      <alignment horizontal="right" vertical="top" wrapText="1"/>
    </xf>
    <xf numFmtId="0" fontId="99" fillId="2" borderId="0" xfId="56" applyFont="1" applyAlignment="1">
      <alignment horizontal="right" vertical="top" wrapText="1"/>
    </xf>
    <xf numFmtId="0" fontId="109" fillId="22" borderId="46" xfId="0" applyFont="1" applyFill="1" applyBorder="1" applyAlignment="1">
      <alignment horizontal="right" vertical="top" wrapText="1"/>
    </xf>
    <xf numFmtId="0" fontId="99" fillId="2" borderId="29" xfId="0" applyFont="1" applyBorder="1" applyAlignment="1">
      <alignment horizontal="right" vertical="top" wrapText="1"/>
    </xf>
    <xf numFmtId="0" fontId="99" fillId="2" borderId="27" xfId="50" applyFont="1" applyBorder="1" applyAlignment="1">
      <alignment horizontal="right" vertical="center" wrapText="1"/>
    </xf>
    <xf numFmtId="0" fontId="99" fillId="2" borderId="27" xfId="50" applyFont="1" applyBorder="1" applyAlignment="1">
      <alignment horizontal="center" vertical="center" wrapText="1"/>
    </xf>
    <xf numFmtId="0" fontId="99" fillId="2" borderId="0" xfId="56" applyFont="1">
      <alignment vertical="top" wrapText="1"/>
    </xf>
    <xf numFmtId="0" fontId="200" fillId="2" borderId="0" xfId="0" applyFont="1">
      <alignment vertical="top" wrapText="1"/>
    </xf>
    <xf numFmtId="0" fontId="200" fillId="2" borderId="29" xfId="0" applyFont="1" applyBorder="1">
      <alignment vertical="top" wrapText="1"/>
    </xf>
    <xf numFmtId="3" fontId="183" fillId="16" borderId="83" xfId="30" applyNumberFormat="1" applyFont="1" applyBorder="1">
      <alignment horizontal="right" vertical="center" wrapText="1"/>
    </xf>
    <xf numFmtId="3" fontId="182" fillId="2" borderId="84" xfId="0" applyNumberFormat="1" applyFont="1" applyBorder="1">
      <alignment vertical="top" wrapText="1"/>
    </xf>
    <xf numFmtId="3" fontId="182" fillId="2" borderId="85" xfId="0" applyNumberFormat="1" applyFont="1" applyBorder="1">
      <alignment vertical="top" wrapText="1"/>
    </xf>
    <xf numFmtId="3" fontId="183" fillId="16" borderId="86" xfId="30" applyNumberFormat="1" applyFont="1" applyBorder="1">
      <alignment horizontal="right" vertical="center" wrapText="1"/>
    </xf>
    <xf numFmtId="3" fontId="182" fillId="2" borderId="87" xfId="0" applyNumberFormat="1" applyFont="1" applyBorder="1">
      <alignment vertical="top" wrapText="1"/>
    </xf>
    <xf numFmtId="3" fontId="183" fillId="16" borderId="88" xfId="30" applyNumberFormat="1" applyFont="1" applyBorder="1">
      <alignment horizontal="right" vertical="center" wrapText="1"/>
    </xf>
    <xf numFmtId="3" fontId="182" fillId="2" borderId="89" xfId="0" applyNumberFormat="1" applyFont="1" applyBorder="1">
      <alignment vertical="top" wrapText="1"/>
    </xf>
    <xf numFmtId="3" fontId="182" fillId="2" borderId="90" xfId="0" applyNumberFormat="1" applyFont="1" applyBorder="1">
      <alignment vertical="top" wrapText="1"/>
    </xf>
    <xf numFmtId="0" fontId="55" fillId="23" borderId="0" xfId="50" applyFont="1" applyFill="1" applyAlignment="1">
      <alignment vertical="center"/>
    </xf>
    <xf numFmtId="0" fontId="85" fillId="2" borderId="29" xfId="0" applyFont="1" applyBorder="1">
      <alignment vertical="top" wrapText="1"/>
    </xf>
    <xf numFmtId="3" fontId="99" fillId="2" borderId="0" xfId="0" applyNumberFormat="1" applyFont="1" applyAlignment="1">
      <alignment horizontal="right" vertical="top" wrapText="1"/>
    </xf>
    <xf numFmtId="166" fontId="109" fillId="16" borderId="47" xfId="31" applyNumberFormat="1" applyFont="1" applyFill="1" applyBorder="1" applyAlignment="1">
      <alignment horizontal="right" vertical="center" wrapText="1"/>
    </xf>
    <xf numFmtId="166" fontId="109" fillId="16" borderId="59" xfId="31" applyNumberFormat="1" applyFont="1" applyFill="1" applyBorder="1" applyAlignment="1">
      <alignment horizontal="right" vertical="center" wrapText="1"/>
    </xf>
    <xf numFmtId="0" fontId="201" fillId="23" borderId="0" xfId="0" applyFont="1" applyFill="1" applyAlignment="1">
      <alignment horizontal="left" vertical="center" readingOrder="1"/>
    </xf>
    <xf numFmtId="10" fontId="183" fillId="16" borderId="47" xfId="0" applyNumberFormat="1" applyFont="1" applyFill="1" applyBorder="1" applyAlignment="1">
      <alignment horizontal="right" vertical="top" wrapText="1"/>
    </xf>
    <xf numFmtId="0" fontId="192" fillId="2" borderId="0" xfId="0" applyFont="1" applyAlignment="1">
      <alignment vertical="top"/>
    </xf>
    <xf numFmtId="0" fontId="64" fillId="2" borderId="0" xfId="40" quotePrefix="1">
      <alignment vertical="center" wrapText="1"/>
    </xf>
    <xf numFmtId="0" fontId="186" fillId="2" borderId="0" xfId="41" quotePrefix="1">
      <alignment vertical="center" wrapText="1"/>
    </xf>
    <xf numFmtId="0" fontId="186" fillId="2" borderId="28" xfId="41" quotePrefix="1" applyBorder="1">
      <alignment vertical="center" wrapText="1"/>
    </xf>
    <xf numFmtId="175" fontId="150" fillId="2" borderId="0" xfId="0" applyNumberFormat="1" applyFont="1">
      <alignment vertical="top" wrapText="1"/>
    </xf>
    <xf numFmtId="37" fontId="150" fillId="2" borderId="0" xfId="0" applyNumberFormat="1" applyFont="1">
      <alignment vertical="top" wrapText="1"/>
    </xf>
    <xf numFmtId="37" fontId="150" fillId="2" borderId="73" xfId="0" applyNumberFormat="1" applyFont="1" applyBorder="1">
      <alignment vertical="top" wrapText="1"/>
    </xf>
    <xf numFmtId="37" fontId="150" fillId="2" borderId="63" xfId="0" applyNumberFormat="1" applyFont="1" applyBorder="1">
      <alignment vertical="top" wrapText="1"/>
    </xf>
    <xf numFmtId="4" fontId="150" fillId="2" borderId="0" xfId="0" applyNumberFormat="1" applyFont="1" applyAlignment="1">
      <alignment wrapText="1"/>
    </xf>
    <xf numFmtId="166" fontId="109" fillId="16" borderId="47" xfId="31" applyNumberFormat="1" applyFont="1" applyFill="1" applyBorder="1" applyAlignment="1">
      <alignment horizontal="right" vertical="top" wrapText="1"/>
    </xf>
    <xf numFmtId="0" fontId="192" fillId="0" borderId="0" xfId="0" applyFont="1" applyFill="1" applyAlignment="1">
      <alignment vertical="top"/>
    </xf>
    <xf numFmtId="0" fontId="128" fillId="10" borderId="63" xfId="0" applyFont="1" applyFill="1" applyBorder="1" applyAlignment="1">
      <alignment horizontal="right" wrapText="1"/>
    </xf>
    <xf numFmtId="0" fontId="109" fillId="16" borderId="16" xfId="30" applyFont="1" applyBorder="1" applyAlignment="1">
      <alignment horizontal="right" vertical="top" wrapText="1"/>
    </xf>
    <xf numFmtId="0" fontId="109" fillId="16" borderId="0" xfId="30" applyFont="1" applyAlignment="1">
      <alignment horizontal="right" wrapText="1"/>
    </xf>
    <xf numFmtId="166" fontId="109" fillId="16" borderId="0" xfId="31" applyNumberFormat="1" applyFont="1" applyFill="1" applyBorder="1" applyAlignment="1">
      <alignment horizontal="right" vertical="top" wrapText="1"/>
    </xf>
    <xf numFmtId="0" fontId="109" fillId="16" borderId="28" xfId="30" applyFont="1" applyBorder="1" applyAlignment="1">
      <alignment horizontal="right" vertical="top" wrapText="1"/>
    </xf>
    <xf numFmtId="0" fontId="128" fillId="10" borderId="64" xfId="0" applyFont="1" applyFill="1" applyBorder="1" applyAlignment="1">
      <alignment horizontal="right" vertical="center" wrapText="1"/>
    </xf>
    <xf numFmtId="166" fontId="109" fillId="16" borderId="47" xfId="31" applyNumberFormat="1" applyFont="1" applyFill="1" applyBorder="1" applyAlignment="1">
      <alignment horizontal="right" wrapText="1"/>
    </xf>
    <xf numFmtId="166" fontId="109" fillId="16" borderId="62" xfId="31" applyNumberFormat="1" applyFont="1" applyFill="1" applyBorder="1" applyAlignment="1">
      <alignment horizontal="right" vertical="top" wrapText="1"/>
    </xf>
    <xf numFmtId="0" fontId="53" fillId="13" borderId="11" xfId="50" applyFont="1" applyFill="1" applyBorder="1">
      <alignment vertical="center" wrapText="1"/>
    </xf>
    <xf numFmtId="166" fontId="109" fillId="16" borderId="75" xfId="31" applyNumberFormat="1" applyFont="1" applyFill="1" applyBorder="1" applyAlignment="1">
      <alignment horizontal="right" vertical="top" wrapText="1"/>
    </xf>
    <xf numFmtId="1" fontId="81" fillId="2" borderId="0" xfId="0" quotePrefix="1" applyNumberFormat="1" applyFont="1" applyAlignment="1">
      <alignment vertical="top"/>
    </xf>
    <xf numFmtId="4" fontId="150" fillId="2" borderId="11" xfId="0" applyNumberFormat="1" applyFont="1" applyBorder="1" applyAlignment="1">
      <alignment horizontal="right" vertical="top" wrapText="1"/>
    </xf>
    <xf numFmtId="2" fontId="109" fillId="16" borderId="47" xfId="30" applyNumberFormat="1" applyFont="1" applyBorder="1" applyAlignment="1">
      <alignment horizontal="right" vertical="top" wrapText="1"/>
    </xf>
    <xf numFmtId="2" fontId="109" fillId="16" borderId="62" xfId="30" applyNumberFormat="1" applyFont="1" applyBorder="1" applyAlignment="1">
      <alignment horizontal="right" vertical="top" wrapText="1"/>
    </xf>
    <xf numFmtId="4" fontId="150" fillId="2" borderId="28" xfId="0" applyNumberFormat="1" applyFont="1" applyBorder="1" applyAlignment="1">
      <alignment horizontal="right" vertical="top" wrapText="1"/>
    </xf>
    <xf numFmtId="4" fontId="150" fillId="2" borderId="0" xfId="0" quotePrefix="1" applyNumberFormat="1" applyFont="1" applyAlignment="1">
      <alignment horizontal="right" wrapText="1"/>
    </xf>
    <xf numFmtId="3" fontId="150" fillId="2" borderId="0" xfId="0" quotePrefix="1" applyNumberFormat="1" applyFont="1" applyAlignment="1">
      <alignment horizontal="right" wrapText="1"/>
    </xf>
    <xf numFmtId="168" fontId="109" fillId="16" borderId="47" xfId="30" applyNumberFormat="1" applyFont="1" applyBorder="1" applyAlignment="1">
      <alignment horizontal="right" wrapText="1"/>
    </xf>
    <xf numFmtId="3" fontId="150" fillId="2" borderId="28" xfId="0" applyNumberFormat="1" applyFont="1" applyBorder="1" applyAlignment="1">
      <alignment horizontal="right" wrapText="1"/>
    </xf>
    <xf numFmtId="0" fontId="74" fillId="2" borderId="0" xfId="52">
      <alignment vertical="center" wrapText="1"/>
    </xf>
    <xf numFmtId="4" fontId="109" fillId="16" borderId="47" xfId="30" applyNumberFormat="1" applyFont="1" applyBorder="1" applyAlignment="1">
      <alignment horizontal="right" wrapText="1"/>
    </xf>
    <xf numFmtId="174" fontId="150" fillId="2" borderId="0" xfId="0" applyNumberFormat="1" applyFont="1" applyAlignment="1">
      <alignment wrapText="1"/>
    </xf>
    <xf numFmtId="3" fontId="99" fillId="2" borderId="28" xfId="30" applyNumberFormat="1" applyFont="1" applyFill="1" applyBorder="1" applyAlignment="1">
      <alignment horizontal="right" wrapText="1"/>
    </xf>
    <xf numFmtId="3" fontId="150" fillId="2" borderId="28" xfId="0" applyNumberFormat="1" applyFont="1" applyBorder="1" applyAlignment="1">
      <alignment wrapText="1"/>
    </xf>
    <xf numFmtId="166" fontId="99" fillId="2" borderId="28" xfId="31" applyNumberFormat="1" applyFont="1" applyFill="1" applyBorder="1" applyAlignment="1">
      <alignment horizontal="right" vertical="top" wrapText="1"/>
    </xf>
    <xf numFmtId="166" fontId="150" fillId="2" borderId="28" xfId="31" applyNumberFormat="1" applyFont="1" applyFill="1" applyBorder="1" applyAlignment="1">
      <alignment horizontal="right" vertical="top" wrapText="1"/>
    </xf>
    <xf numFmtId="0" fontId="64" fillId="2" borderId="0" xfId="40" applyAlignment="1">
      <alignment wrapText="1"/>
    </xf>
    <xf numFmtId="0" fontId="85" fillId="2" borderId="28" xfId="0" quotePrefix="1" applyFont="1" applyBorder="1" applyAlignment="1">
      <alignment vertical="top"/>
    </xf>
    <xf numFmtId="0" fontId="0" fillId="2" borderId="28" xfId="0" applyBorder="1">
      <alignment vertical="top" wrapText="1"/>
    </xf>
    <xf numFmtId="0" fontId="85" fillId="2" borderId="95" xfId="0" quotePrefix="1" applyFont="1" applyBorder="1" applyAlignment="1">
      <alignment vertical="top"/>
    </xf>
    <xf numFmtId="0" fontId="0" fillId="2" borderId="95" xfId="0" applyBorder="1">
      <alignment vertical="top" wrapText="1"/>
    </xf>
    <xf numFmtId="0" fontId="109" fillId="16" borderId="96" xfId="30" applyFont="1" applyBorder="1">
      <alignment horizontal="right" vertical="center" wrapText="1"/>
    </xf>
    <xf numFmtId="0" fontId="85" fillId="2" borderId="0" xfId="0" quotePrefix="1" applyFont="1" applyAlignment="1">
      <alignment vertical="top"/>
    </xf>
    <xf numFmtId="0" fontId="150" fillId="2" borderId="97" xfId="0" applyFont="1" applyBorder="1" applyAlignment="1">
      <alignment horizontal="right" vertical="top" wrapText="1"/>
    </xf>
    <xf numFmtId="0" fontId="150" fillId="2" borderId="95" xfId="0" applyFont="1" applyBorder="1" applyAlignment="1">
      <alignment horizontal="right" vertical="top" wrapText="1"/>
    </xf>
    <xf numFmtId="0" fontId="150" fillId="2" borderId="28" xfId="0" applyFont="1" applyBorder="1" applyAlignment="1">
      <alignment horizontal="right" vertical="top" wrapText="1"/>
    </xf>
    <xf numFmtId="0" fontId="59" fillId="2" borderId="0" xfId="38" quotePrefix="1" applyAlignment="1">
      <alignment vertical="center"/>
    </xf>
    <xf numFmtId="0" fontId="203" fillId="2" borderId="0" xfId="0" applyFont="1" applyAlignment="1">
      <alignment horizontal="left" vertical="top"/>
    </xf>
    <xf numFmtId="0" fontId="192" fillId="2" borderId="0" xfId="0" applyFont="1" applyAlignment="1">
      <alignment horizontal="left" vertical="top"/>
    </xf>
    <xf numFmtId="0" fontId="139" fillId="2" borderId="0" xfId="30" applyFont="1" applyFill="1">
      <alignment horizontal="right" vertical="center" wrapText="1"/>
    </xf>
    <xf numFmtId="0" fontId="97" fillId="21" borderId="0" xfId="0" applyFont="1" applyFill="1">
      <alignment vertical="top" wrapText="1"/>
    </xf>
    <xf numFmtId="0" fontId="180" fillId="2" borderId="0" xfId="39" applyFont="1" applyAlignment="1">
      <alignment vertical="center"/>
    </xf>
    <xf numFmtId="0" fontId="49" fillId="2" borderId="0" xfId="0" applyFont="1" applyAlignment="1">
      <alignment horizontal="right"/>
    </xf>
    <xf numFmtId="0" fontId="150" fillId="2" borderId="0" xfId="0" applyFont="1" applyAlignment="1">
      <alignment horizontal="left"/>
    </xf>
    <xf numFmtId="0" fontId="204" fillId="2" borderId="0" xfId="0" applyFont="1" applyAlignment="1">
      <alignment horizontal="right" wrapText="1"/>
    </xf>
    <xf numFmtId="0" fontId="205" fillId="2" borderId="0" xfId="0" applyFont="1" applyAlignment="1">
      <alignment horizontal="right" wrapText="1"/>
    </xf>
    <xf numFmtId="0" fontId="206" fillId="2" borderId="0" xfId="0" applyFont="1" applyAlignment="1">
      <alignment horizontal="right" wrapText="1"/>
    </xf>
    <xf numFmtId="0" fontId="204" fillId="22" borderId="0" xfId="0" applyFont="1" applyFill="1" applyAlignment="1">
      <alignment horizontal="left" wrapText="1"/>
    </xf>
    <xf numFmtId="0" fontId="205" fillId="22" borderId="0" xfId="0" applyFont="1" applyFill="1" applyAlignment="1">
      <alignment horizontal="left" vertical="center" wrapText="1"/>
    </xf>
    <xf numFmtId="170" fontId="85" fillId="16" borderId="0" xfId="0" applyNumberFormat="1" applyFont="1" applyFill="1" applyAlignment="1">
      <alignment horizontal="left" vertical="top" wrapText="1"/>
    </xf>
    <xf numFmtId="0" fontId="206" fillId="22" borderId="0" xfId="0" applyFont="1" applyFill="1" applyAlignment="1">
      <alignment horizontal="left" vertical="center" wrapText="1"/>
    </xf>
    <xf numFmtId="0" fontId="126" fillId="24" borderId="0" xfId="22" applyFill="1" applyBorder="1" applyAlignment="1">
      <alignment horizontal="left" vertical="center" wrapText="1" indent="4"/>
    </xf>
    <xf numFmtId="0" fontId="92" fillId="22" borderId="0" xfId="38" applyFont="1" applyFill="1" applyAlignment="1">
      <alignment vertical="top" wrapText="1"/>
    </xf>
    <xf numFmtId="0" fontId="63" fillId="2" borderId="0" xfId="0" applyFont="1">
      <alignment vertical="top" wrapText="1"/>
    </xf>
    <xf numFmtId="0" fontId="67" fillId="2" borderId="0" xfId="38" applyFont="1" applyAlignment="1">
      <alignment vertical="top"/>
    </xf>
    <xf numFmtId="0" fontId="67" fillId="2" borderId="0" xfId="38" applyFont="1" applyAlignment="1">
      <alignment vertical="top" wrapText="1"/>
    </xf>
    <xf numFmtId="0" fontId="122" fillId="2" borderId="0" xfId="38" applyFont="1">
      <alignment vertical="center" wrapText="1"/>
    </xf>
    <xf numFmtId="0" fontId="67" fillId="2" borderId="98" xfId="0" applyFont="1" applyBorder="1" applyAlignment="1">
      <alignment vertical="top"/>
    </xf>
    <xf numFmtId="0" fontId="67" fillId="2" borderId="98" xfId="45" applyFont="1" applyBorder="1">
      <alignment vertical="center"/>
    </xf>
    <xf numFmtId="0" fontId="122" fillId="2" borderId="98" xfId="38" applyFont="1" applyBorder="1">
      <alignment vertical="center" wrapText="1"/>
    </xf>
    <xf numFmtId="0" fontId="59" fillId="2" borderId="29" xfId="0" applyFont="1" applyBorder="1">
      <alignment vertical="top" wrapText="1"/>
    </xf>
    <xf numFmtId="0" fontId="59" fillId="2" borderId="29" xfId="0" applyFont="1" applyBorder="1" applyAlignment="1">
      <alignment horizontal="left" vertical="top" wrapText="1" indent="1"/>
    </xf>
    <xf numFmtId="0" fontId="183" fillId="22" borderId="46" xfId="0" applyFont="1" applyFill="1" applyBorder="1" applyAlignment="1">
      <alignment horizontal="right" vertical="top" wrapText="1"/>
    </xf>
    <xf numFmtId="0" fontId="59" fillId="2" borderId="94" xfId="38" quotePrefix="1" applyBorder="1" applyAlignment="1">
      <alignment vertical="top" wrapText="1"/>
    </xf>
    <xf numFmtId="0" fontId="52" fillId="2" borderId="0" xfId="50" applyFont="1" applyAlignment="1">
      <alignment wrapText="1"/>
    </xf>
    <xf numFmtId="0" fontId="80" fillId="2" borderId="0" xfId="37" applyFont="1" applyAlignment="1">
      <alignment vertical="top" wrapText="1"/>
    </xf>
    <xf numFmtId="0" fontId="70" fillId="2" borderId="0" xfId="56" applyAlignment="1">
      <alignment horizontal="center" vertical="center" wrapText="1"/>
    </xf>
    <xf numFmtId="0" fontId="70" fillId="2" borderId="63" xfId="56" applyBorder="1" applyAlignment="1">
      <alignment horizontal="center" vertical="center" wrapText="1"/>
    </xf>
    <xf numFmtId="4" fontId="183" fillId="16" borderId="47" xfId="30" applyNumberFormat="1" applyFont="1" applyBorder="1">
      <alignment horizontal="right" vertical="center" wrapText="1"/>
    </xf>
    <xf numFmtId="4" fontId="183" fillId="16" borderId="64" xfId="30" applyNumberFormat="1" applyFont="1" applyBorder="1">
      <alignment horizontal="right" vertical="center" wrapText="1"/>
    </xf>
    <xf numFmtId="2" fontId="150" fillId="2" borderId="11" xfId="0" applyNumberFormat="1" applyFont="1" applyBorder="1" applyAlignment="1">
      <alignment horizontal="right" vertical="top" wrapText="1"/>
    </xf>
    <xf numFmtId="0" fontId="89" fillId="2" borderId="0" xfId="0" applyFont="1" applyAlignment="1">
      <alignment vertical="top"/>
    </xf>
    <xf numFmtId="1" fontId="181" fillId="2" borderId="0" xfId="30" applyNumberFormat="1" applyFont="1" applyFill="1">
      <alignment horizontal="right" vertical="center" wrapText="1"/>
    </xf>
    <xf numFmtId="1" fontId="181" fillId="2" borderId="63" xfId="30" applyNumberFormat="1" applyFont="1" applyFill="1" applyBorder="1">
      <alignment horizontal="right" vertical="center" wrapText="1"/>
    </xf>
    <xf numFmtId="0" fontId="72" fillId="0" borderId="0" xfId="38" applyFont="1" applyFill="1" applyAlignment="1">
      <alignment vertical="center"/>
    </xf>
    <xf numFmtId="0" fontId="183" fillId="2" borderId="0" xfId="50" applyFont="1" applyAlignment="1">
      <alignment horizontal="center" vertical="center" wrapText="1"/>
    </xf>
    <xf numFmtId="0" fontId="181" fillId="2" borderId="0" xfId="0" applyFont="1" applyAlignment="1">
      <alignment horizontal="center" vertical="top" wrapText="1"/>
    </xf>
    <xf numFmtId="0" fontId="99" fillId="2" borderId="29" xfId="0" applyFont="1" applyBorder="1" applyAlignment="1">
      <alignment horizontal="center" vertical="top" wrapText="1"/>
    </xf>
    <xf numFmtId="3" fontId="182" fillId="0" borderId="0" xfId="0" applyNumberFormat="1" applyFont="1" applyFill="1">
      <alignment vertical="top" wrapText="1"/>
    </xf>
    <xf numFmtId="1" fontId="182" fillId="0" borderId="0" xfId="0" applyNumberFormat="1" applyFont="1" applyFill="1">
      <alignment vertical="top" wrapText="1"/>
    </xf>
    <xf numFmtId="0" fontId="70" fillId="2" borderId="0" xfId="34">
      <alignment horizontal="right" vertical="top" wrapText="1"/>
    </xf>
    <xf numFmtId="0" fontId="99" fillId="2" borderId="0" xfId="34" applyFont="1">
      <alignment horizontal="right" vertical="top" wrapText="1"/>
    </xf>
    <xf numFmtId="0" fontId="146" fillId="2" borderId="0" xfId="38" applyFont="1" applyAlignment="1">
      <alignment vertical="top" wrapText="1"/>
    </xf>
    <xf numFmtId="0" fontId="99" fillId="2" borderId="13" xfId="48" applyFont="1" applyBorder="1">
      <alignment vertical="top" wrapText="1"/>
    </xf>
    <xf numFmtId="10" fontId="183" fillId="16" borderId="64" xfId="0" applyNumberFormat="1" applyFont="1" applyFill="1" applyBorder="1" applyAlignment="1">
      <alignment horizontal="right" vertical="top" wrapText="1"/>
    </xf>
    <xf numFmtId="3" fontId="99" fillId="2" borderId="0" xfId="34" applyNumberFormat="1" applyFont="1">
      <alignment horizontal="right" vertical="top" wrapText="1"/>
    </xf>
    <xf numFmtId="3" fontId="99" fillId="2" borderId="101" xfId="30" applyNumberFormat="1" applyFont="1" applyFill="1" applyBorder="1">
      <alignment horizontal="right" vertical="center" wrapText="1"/>
    </xf>
    <xf numFmtId="3" fontId="99" fillId="2" borderId="100" xfId="25" applyNumberFormat="1" applyFont="1" applyBorder="1">
      <alignment vertical="center" wrapText="1"/>
    </xf>
    <xf numFmtId="3" fontId="99" fillId="2" borderId="15" xfId="25" applyNumberFormat="1" applyFont="1">
      <alignment vertical="center" wrapText="1"/>
    </xf>
    <xf numFmtId="0" fontId="166" fillId="24" borderId="0" xfId="43" applyFont="1" applyFill="1" applyAlignment="1">
      <alignment horizontal="left" vertical="center"/>
    </xf>
    <xf numFmtId="0" fontId="181" fillId="2" borderId="29" xfId="0" applyFont="1" applyBorder="1">
      <alignment vertical="top" wrapText="1"/>
    </xf>
    <xf numFmtId="0" fontId="0" fillId="2" borderId="102" xfId="0" applyBorder="1">
      <alignment vertical="top" wrapText="1"/>
    </xf>
    <xf numFmtId="0" fontId="0" fillId="2" borderId="103" xfId="0" applyBorder="1">
      <alignment vertical="top" wrapText="1"/>
    </xf>
    <xf numFmtId="0" fontId="99" fillId="2" borderId="104" xfId="48" applyFont="1" applyBorder="1">
      <alignment vertical="top" wrapText="1"/>
    </xf>
    <xf numFmtId="0" fontId="207" fillId="2" borderId="0" xfId="0" applyFont="1">
      <alignment vertical="top" wrapText="1"/>
    </xf>
    <xf numFmtId="0" fontId="181" fillId="2" borderId="0" xfId="48" applyFont="1" applyBorder="1">
      <alignment vertical="top" wrapText="1"/>
    </xf>
    <xf numFmtId="0" fontId="199" fillId="0" borderId="102" xfId="0" applyFont="1" applyFill="1" applyBorder="1">
      <alignment vertical="top" wrapText="1"/>
    </xf>
    <xf numFmtId="0" fontId="99" fillId="2" borderId="105" xfId="48" applyFont="1" applyBorder="1">
      <alignment vertical="top" wrapText="1"/>
    </xf>
    <xf numFmtId="0" fontId="124" fillId="0" borderId="0" xfId="0" applyFont="1" applyFill="1" applyAlignment="1">
      <alignment vertical="center" wrapText="1"/>
    </xf>
    <xf numFmtId="0" fontId="136" fillId="2" borderId="106" xfId="0" applyFont="1" applyBorder="1">
      <alignment vertical="top" wrapText="1"/>
    </xf>
    <xf numFmtId="0" fontId="192" fillId="0" borderId="0" xfId="0" applyFont="1" applyFill="1">
      <alignment vertical="top" wrapText="1"/>
    </xf>
    <xf numFmtId="0" fontId="129" fillId="2" borderId="107" xfId="0" applyFont="1" applyBorder="1">
      <alignment vertical="top" wrapText="1"/>
    </xf>
    <xf numFmtId="0" fontId="99" fillId="2" borderId="106" xfId="48" applyFont="1" applyBorder="1">
      <alignment vertical="top" wrapText="1"/>
    </xf>
    <xf numFmtId="0" fontId="0" fillId="2" borderId="107" xfId="0" applyBorder="1">
      <alignment vertical="top" wrapText="1"/>
    </xf>
    <xf numFmtId="0" fontId="192" fillId="2" borderId="107" xfId="0" applyFont="1" applyBorder="1">
      <alignment vertical="top" wrapText="1"/>
    </xf>
    <xf numFmtId="167" fontId="171" fillId="16" borderId="64" xfId="30" applyNumberFormat="1" applyFont="1" applyBorder="1">
      <alignment horizontal="right" vertical="center" wrapText="1"/>
    </xf>
    <xf numFmtId="167" fontId="170" fillId="2" borderId="63" xfId="0" applyNumberFormat="1" applyFont="1" applyBorder="1">
      <alignment vertical="top" wrapText="1"/>
    </xf>
    <xf numFmtId="0" fontId="76" fillId="2" borderId="0" xfId="0" applyFont="1">
      <alignment vertical="top" wrapText="1"/>
    </xf>
    <xf numFmtId="0" fontId="70" fillId="2" borderId="9" xfId="48">
      <alignment vertical="top" wrapText="1"/>
    </xf>
    <xf numFmtId="0" fontId="207" fillId="2" borderId="102" xfId="0" applyFont="1" applyBorder="1" applyAlignment="1">
      <alignment horizontal="left" vertical="top" wrapText="1"/>
    </xf>
    <xf numFmtId="0" fontId="181" fillId="2" borderId="0" xfId="0" applyFont="1">
      <alignment vertical="top" wrapText="1"/>
    </xf>
    <xf numFmtId="0" fontId="126" fillId="20" borderId="0" xfId="22" applyFill="1" applyBorder="1" applyAlignment="1">
      <alignment vertical="top" wrapText="1"/>
    </xf>
    <xf numFmtId="0" fontId="97" fillId="2" borderId="110" xfId="0" applyFont="1" applyBorder="1" applyAlignment="1">
      <alignment vertical="center" wrapText="1"/>
    </xf>
    <xf numFmtId="0" fontId="126" fillId="2" borderId="110" xfId="22" applyBorder="1" applyAlignment="1">
      <alignment vertical="top" wrapText="1"/>
    </xf>
    <xf numFmtId="0" fontId="149" fillId="2" borderId="111" xfId="0" applyFont="1" applyBorder="1" applyAlignment="1">
      <alignment vertical="center" wrapText="1"/>
    </xf>
    <xf numFmtId="0" fontId="0" fillId="2" borderId="112" xfId="0" applyBorder="1">
      <alignment vertical="top" wrapText="1"/>
    </xf>
    <xf numFmtId="0" fontId="208" fillId="20" borderId="0" xfId="0" applyFont="1" applyFill="1" applyAlignment="1">
      <alignment horizontal="center" vertical="top" wrapText="1"/>
    </xf>
    <xf numFmtId="0" fontId="209" fillId="2" borderId="0" xfId="0" applyFont="1" applyAlignment="1">
      <alignment horizontal="left" vertical="top" wrapText="1"/>
    </xf>
    <xf numFmtId="49" fontId="209" fillId="2" borderId="0" xfId="0" quotePrefix="1" applyNumberFormat="1" applyFont="1" applyAlignment="1">
      <alignment horizontal="left" vertical="top" wrapText="1"/>
    </xf>
    <xf numFmtId="49" fontId="209" fillId="2" borderId="0" xfId="0" applyNumberFormat="1" applyFont="1" applyAlignment="1">
      <alignment horizontal="left" vertical="top" wrapText="1"/>
    </xf>
    <xf numFmtId="0" fontId="209" fillId="2" borderId="0" xfId="0" applyFont="1">
      <alignment vertical="top" wrapText="1"/>
    </xf>
    <xf numFmtId="0" fontId="209" fillId="2" borderId="0" xfId="0" quotePrefix="1" applyFont="1" applyAlignment="1">
      <alignment horizontal="left" vertical="top" wrapText="1"/>
    </xf>
    <xf numFmtId="0" fontId="209" fillId="2" borderId="0" xfId="0" quotePrefix="1" applyFont="1">
      <alignment vertical="top" wrapText="1"/>
    </xf>
    <xf numFmtId="16" fontId="209" fillId="2" borderId="0" xfId="0" applyNumberFormat="1" applyFont="1" applyAlignment="1">
      <alignment horizontal="left" vertical="top" wrapText="1"/>
    </xf>
    <xf numFmtId="0" fontId="209" fillId="0" borderId="0" xfId="0" quotePrefix="1" applyFont="1" applyFill="1" applyAlignment="1">
      <alignment horizontal="left" vertical="top" wrapText="1"/>
    </xf>
    <xf numFmtId="0" fontId="209" fillId="20" borderId="0" xfId="0" applyFont="1" applyFill="1" applyAlignment="1">
      <alignment horizontal="left" vertical="top" wrapText="1"/>
    </xf>
    <xf numFmtId="16" fontId="209" fillId="20" borderId="0" xfId="0" applyNumberFormat="1" applyFont="1" applyFill="1" applyAlignment="1">
      <alignment horizontal="left" vertical="top" wrapText="1"/>
    </xf>
    <xf numFmtId="0" fontId="209" fillId="2" borderId="29" xfId="0" applyFont="1" applyBorder="1" applyAlignment="1">
      <alignment horizontal="left" vertical="top" wrapText="1"/>
    </xf>
    <xf numFmtId="0" fontId="210" fillId="2" borderId="0" xfId="0" applyFont="1" applyAlignment="1">
      <alignment horizontal="left" vertical="top" wrapText="1"/>
    </xf>
    <xf numFmtId="0" fontId="209" fillId="2" borderId="0" xfId="48" applyFont="1" applyBorder="1" applyAlignment="1">
      <alignment horizontal="left" vertical="top" wrapText="1"/>
    </xf>
    <xf numFmtId="0" fontId="211" fillId="2" borderId="0" xfId="40" applyFont="1" applyAlignment="1">
      <alignment vertical="top"/>
    </xf>
    <xf numFmtId="0" fontId="209" fillId="2" borderId="0" xfId="48" applyFont="1" applyBorder="1">
      <alignment vertical="top" wrapText="1"/>
    </xf>
    <xf numFmtId="0" fontId="211" fillId="2" borderId="0" xfId="41" applyFont="1" applyAlignment="1">
      <alignment vertical="top"/>
    </xf>
    <xf numFmtId="0" fontId="212" fillId="2" borderId="0" xfId="0" applyFont="1">
      <alignment vertical="top" wrapText="1"/>
    </xf>
    <xf numFmtId="0" fontId="181" fillId="2" borderId="0" xfId="0" applyFont="1" applyAlignment="1">
      <alignment horizontal="left" vertical="top" wrapText="1"/>
    </xf>
    <xf numFmtId="0" fontId="209" fillId="2" borderId="0" xfId="41" applyFont="1" applyAlignment="1">
      <alignment horizontal="left" vertical="top"/>
    </xf>
    <xf numFmtId="0" fontId="211" fillId="2" borderId="0" xfId="41" applyFont="1" applyAlignment="1">
      <alignment vertical="top" wrapText="1"/>
    </xf>
    <xf numFmtId="0" fontId="211" fillId="2" borderId="0" xfId="40" applyFont="1" applyAlignment="1">
      <alignment vertical="top" wrapText="1"/>
    </xf>
    <xf numFmtId="49" fontId="209" fillId="2" borderId="0" xfId="0" applyNumberFormat="1" applyFont="1">
      <alignment vertical="top" wrapText="1"/>
    </xf>
    <xf numFmtId="0" fontId="213" fillId="2" borderId="0" xfId="41" applyFont="1" applyAlignment="1">
      <alignment vertical="top" wrapText="1"/>
    </xf>
    <xf numFmtId="0" fontId="176" fillId="2" borderId="0" xfId="41" applyFont="1" applyAlignment="1">
      <alignment vertical="top" wrapText="1"/>
    </xf>
    <xf numFmtId="0" fontId="176" fillId="2" borderId="0" xfId="40" applyFont="1" applyAlignment="1">
      <alignment vertical="top" wrapText="1"/>
    </xf>
    <xf numFmtId="0" fontId="212" fillId="2" borderId="0" xfId="0" applyFont="1" applyAlignment="1">
      <alignment horizontal="left" vertical="top" wrapText="1"/>
    </xf>
    <xf numFmtId="0" fontId="182" fillId="20" borderId="0" xfId="0" applyFont="1" applyFill="1" applyAlignment="1">
      <alignment horizontal="left" vertical="top" wrapText="1"/>
    </xf>
    <xf numFmtId="0" fontId="176" fillId="2" borderId="0" xfId="41" applyFont="1">
      <alignment vertical="center" wrapText="1"/>
    </xf>
    <xf numFmtId="0" fontId="209" fillId="2" borderId="0" xfId="0" applyFont="1" applyAlignment="1">
      <alignment horizontal="center" vertical="center" wrapText="1"/>
    </xf>
    <xf numFmtId="0" fontId="211" fillId="2" borderId="0" xfId="40" applyFont="1">
      <alignment vertical="center" wrapText="1"/>
    </xf>
    <xf numFmtId="0" fontId="209" fillId="20" borderId="0" xfId="0" applyFont="1" applyFill="1">
      <alignment vertical="top" wrapText="1"/>
    </xf>
    <xf numFmtId="0" fontId="0" fillId="16" borderId="112" xfId="0" applyFill="1" applyBorder="1">
      <alignment vertical="top" wrapText="1"/>
    </xf>
    <xf numFmtId="0" fontId="99" fillId="16" borderId="0" xfId="0" quotePrefix="1" applyFont="1" applyFill="1" applyAlignment="1">
      <alignment horizontal="left" vertical="top" wrapText="1"/>
    </xf>
    <xf numFmtId="0" fontId="181" fillId="24" borderId="0" xfId="43" applyFont="1" applyFill="1" applyAlignment="1">
      <alignment horizontal="left" vertical="center"/>
    </xf>
    <xf numFmtId="0" fontId="193" fillId="0" borderId="0" xfId="0" applyFont="1" applyFill="1" applyAlignment="1">
      <alignment vertical="center" wrapText="1"/>
    </xf>
    <xf numFmtId="0" fontId="99" fillId="16" borderId="0" xfId="56" applyFont="1" applyFill="1">
      <alignment vertical="top" wrapText="1"/>
    </xf>
    <xf numFmtId="0" fontId="182" fillId="0" borderId="42" xfId="0" applyFont="1" applyFill="1" applyBorder="1" applyAlignment="1">
      <alignment horizontal="right" vertical="top" wrapText="1"/>
    </xf>
    <xf numFmtId="0" fontId="182" fillId="0" borderId="43" xfId="0" applyFont="1" applyFill="1" applyBorder="1" applyAlignment="1">
      <alignment horizontal="right" vertical="top" wrapText="1"/>
    </xf>
    <xf numFmtId="0" fontId="182" fillId="0" borderId="53" xfId="0" applyFont="1" applyFill="1" applyBorder="1" applyAlignment="1">
      <alignment horizontal="right" vertical="top" wrapText="1"/>
    </xf>
    <xf numFmtId="0" fontId="126" fillId="16" borderId="0" xfId="22" applyFill="1" applyBorder="1" applyAlignment="1">
      <alignment vertical="top" wrapText="1"/>
    </xf>
    <xf numFmtId="0" fontId="139" fillId="16" borderId="0" xfId="56" applyFont="1" applyFill="1">
      <alignment vertical="top" wrapText="1"/>
    </xf>
    <xf numFmtId="0" fontId="64" fillId="16" borderId="0" xfId="40" applyFill="1">
      <alignment vertical="center" wrapText="1"/>
    </xf>
    <xf numFmtId="0" fontId="165" fillId="16" borderId="0" xfId="47" applyFont="1" applyAlignment="1">
      <alignment vertical="top"/>
    </xf>
    <xf numFmtId="17" fontId="165" fillId="16" borderId="0" xfId="47" quotePrefix="1" applyNumberFormat="1" applyFont="1" applyAlignment="1">
      <alignment horizontal="left" vertical="top"/>
    </xf>
    <xf numFmtId="0" fontId="173" fillId="16" borderId="0" xfId="0" applyFont="1" applyFill="1">
      <alignment vertical="top" wrapText="1"/>
    </xf>
    <xf numFmtId="0" fontId="215" fillId="2" borderId="0" xfId="45" applyFont="1">
      <alignment vertical="center"/>
    </xf>
    <xf numFmtId="2" fontId="182" fillId="2" borderId="94" xfId="0" applyNumberFormat="1" applyFont="1" applyBorder="1" applyAlignment="1">
      <alignment horizontal="right" vertical="top" wrapText="1"/>
    </xf>
    <xf numFmtId="4" fontId="182" fillId="2" borderId="94" xfId="0" applyNumberFormat="1" applyFont="1" applyBorder="1" applyAlignment="1">
      <alignment horizontal="right" vertical="top" wrapText="1"/>
    </xf>
    <xf numFmtId="2" fontId="183" fillId="16" borderId="74" xfId="30" applyNumberFormat="1" applyFont="1" applyBorder="1" applyAlignment="1">
      <alignment horizontal="right" vertical="top" wrapText="1"/>
    </xf>
    <xf numFmtId="0" fontId="183" fillId="16" borderId="62" xfId="30" applyFont="1" applyBorder="1" applyAlignment="1">
      <alignment horizontal="right" wrapText="1"/>
    </xf>
    <xf numFmtId="3" fontId="183" fillId="16" borderId="62" xfId="30" applyNumberFormat="1" applyFont="1" applyBorder="1" applyAlignment="1">
      <alignment horizontal="right" wrapText="1"/>
    </xf>
    <xf numFmtId="0" fontId="173" fillId="2" borderId="0" xfId="0" quotePrefix="1" applyFont="1" applyAlignment="1">
      <alignment wrapText="1"/>
    </xf>
    <xf numFmtId="0" fontId="139" fillId="16" borderId="0" xfId="56" applyFont="1" applyFill="1" applyAlignment="1">
      <alignment horizontal="left" vertical="top" wrapText="1"/>
    </xf>
    <xf numFmtId="0" fontId="99" fillId="22" borderId="29" xfId="0" applyFont="1" applyFill="1" applyBorder="1">
      <alignment vertical="top" wrapText="1"/>
    </xf>
    <xf numFmtId="0" fontId="99" fillId="22" borderId="0" xfId="0" applyFont="1" applyFill="1">
      <alignment vertical="top" wrapText="1"/>
    </xf>
    <xf numFmtId="0" fontId="216" fillId="16" borderId="47" xfId="30" applyFont="1" applyBorder="1" applyAlignment="1">
      <alignment horizontal="right" wrapText="1"/>
    </xf>
    <xf numFmtId="0" fontId="216" fillId="16" borderId="64" xfId="30" applyFont="1" applyBorder="1" applyAlignment="1">
      <alignment horizontal="right" wrapText="1"/>
    </xf>
    <xf numFmtId="0" fontId="50" fillId="23" borderId="0" xfId="0" applyFont="1" applyFill="1" applyAlignment="1">
      <alignment vertical="top"/>
    </xf>
    <xf numFmtId="0" fontId="126" fillId="21" borderId="0" xfId="22" applyFill="1" applyBorder="1" applyAlignment="1">
      <alignment horizontal="center" vertical="center"/>
    </xf>
    <xf numFmtId="0" fontId="126" fillId="2" borderId="9" xfId="22" applyBorder="1" applyAlignment="1">
      <alignment vertical="top" wrapText="1"/>
    </xf>
    <xf numFmtId="0" fontId="217" fillId="2" borderId="9" xfId="22" applyFont="1" applyBorder="1" applyAlignment="1">
      <alignment vertical="top" wrapText="1"/>
    </xf>
    <xf numFmtId="0" fontId="217" fillId="2" borderId="0" xfId="22" applyFont="1" applyBorder="1" applyAlignment="1">
      <alignment vertical="top" wrapText="1"/>
    </xf>
    <xf numFmtId="0" fontId="217" fillId="2" borderId="29" xfId="22" applyFont="1" applyBorder="1" applyAlignment="1">
      <alignment vertical="top" wrapText="1"/>
    </xf>
    <xf numFmtId="0" fontId="126" fillId="2" borderId="102" xfId="22" applyBorder="1" applyAlignment="1">
      <alignment vertical="top" wrapText="1"/>
    </xf>
    <xf numFmtId="0" fontId="126" fillId="2" borderId="109" xfId="22" applyBorder="1" applyAlignment="1">
      <alignment vertical="top" wrapText="1"/>
    </xf>
    <xf numFmtId="0" fontId="126" fillId="2" borderId="105" xfId="22" applyBorder="1" applyAlignment="1">
      <alignment vertical="top" wrapText="1"/>
    </xf>
    <xf numFmtId="0" fontId="126" fillId="2" borderId="29" xfId="22" applyBorder="1" applyAlignment="1">
      <alignment vertical="center" wrapText="1"/>
    </xf>
    <xf numFmtId="0" fontId="126" fillId="2" borderId="29" xfId="22" applyBorder="1" applyAlignment="1">
      <alignment vertical="top" wrapText="1"/>
    </xf>
    <xf numFmtId="0" fontId="59" fillId="2" borderId="0" xfId="38" applyAlignment="1">
      <alignment horizontal="left" vertical="center" wrapText="1"/>
    </xf>
    <xf numFmtId="0" fontId="125" fillId="16" borderId="0" xfId="59" applyFont="1" applyFill="1" applyBorder="1" applyAlignment="1">
      <alignment vertical="top" wrapText="1"/>
    </xf>
    <xf numFmtId="0" fontId="125" fillId="22" borderId="0" xfId="59" applyFont="1" applyFill="1" applyBorder="1" applyAlignment="1">
      <alignment horizontal="left" vertical="top" wrapText="1"/>
    </xf>
    <xf numFmtId="0" fontId="126" fillId="16" borderId="0" xfId="59" applyFont="1" applyFill="1" applyBorder="1" applyAlignment="1">
      <alignment horizontal="left" vertical="top" wrapText="1"/>
    </xf>
    <xf numFmtId="0" fontId="126" fillId="16" borderId="0" xfId="59" applyFont="1" applyFill="1" applyBorder="1" applyAlignment="1">
      <alignment vertical="top" wrapText="1"/>
    </xf>
    <xf numFmtId="0" fontId="126" fillId="26" borderId="0" xfId="59" applyFont="1" applyFill="1" applyBorder="1" applyAlignment="1">
      <alignment vertical="top" wrapText="1"/>
    </xf>
    <xf numFmtId="0" fontId="126" fillId="16" borderId="111" xfId="59" applyFont="1" applyFill="1" applyBorder="1" applyAlignment="1">
      <alignment vertical="top" wrapText="1"/>
    </xf>
    <xf numFmtId="0" fontId="126" fillId="22" borderId="0" xfId="59" applyFont="1" applyFill="1" applyBorder="1" applyAlignment="1">
      <alignment vertical="top" wrapText="1"/>
    </xf>
    <xf numFmtId="0" fontId="126" fillId="16" borderId="102" xfId="59" applyFont="1" applyFill="1" applyBorder="1" applyAlignment="1">
      <alignment vertical="top" wrapText="1"/>
    </xf>
    <xf numFmtId="0" fontId="126" fillId="16" borderId="54" xfId="59" applyFont="1" applyFill="1" applyBorder="1" applyAlignment="1">
      <alignment vertical="top" wrapText="1"/>
    </xf>
    <xf numFmtId="0" fontId="119" fillId="21" borderId="0" xfId="59" applyFont="1" applyFill="1" applyBorder="1" applyAlignment="1">
      <alignment horizontal="left" vertical="top"/>
    </xf>
    <xf numFmtId="0" fontId="55" fillId="23" borderId="0" xfId="59" applyFont="1" applyFill="1" applyBorder="1" applyAlignment="1">
      <alignment horizontal="left"/>
    </xf>
    <xf numFmtId="0" fontId="73" fillId="2" borderId="0" xfId="59" applyFont="1" applyBorder="1" applyAlignment="1">
      <alignment horizontal="left"/>
    </xf>
    <xf numFmtId="0" fontId="73" fillId="21" borderId="0" xfId="59" applyFont="1" applyFill="1" applyBorder="1" applyAlignment="1">
      <alignment horizontal="left"/>
    </xf>
    <xf numFmtId="0" fontId="119" fillId="21" borderId="0" xfId="59" applyFont="1" applyFill="1" applyBorder="1" applyAlignment="1">
      <alignment horizontal="left"/>
    </xf>
    <xf numFmtId="0" fontId="186" fillId="21" borderId="0" xfId="41" applyFill="1">
      <alignment vertical="center" wrapText="1"/>
    </xf>
    <xf numFmtId="0" fontId="126" fillId="2" borderId="105" xfId="22" applyBorder="1" applyAlignment="1">
      <alignment horizontal="left" vertical="top" wrapText="1"/>
    </xf>
    <xf numFmtId="0" fontId="126" fillId="2" borderId="112" xfId="22" applyBorder="1" applyAlignment="1">
      <alignment vertical="top" wrapText="1"/>
    </xf>
    <xf numFmtId="0" fontId="126" fillId="2" borderId="102" xfId="22" applyBorder="1" applyAlignment="1">
      <alignment horizontal="left" vertical="top" wrapText="1"/>
    </xf>
    <xf numFmtId="0" fontId="126" fillId="0" borderId="0" xfId="22" applyFill="1" applyBorder="1" applyAlignment="1">
      <alignment vertical="center" wrapText="1"/>
    </xf>
    <xf numFmtId="0" fontId="126" fillId="2" borderId="108" xfId="22" applyBorder="1" applyAlignment="1">
      <alignment vertical="top" wrapText="1"/>
    </xf>
    <xf numFmtId="0" fontId="126" fillId="2" borderId="107" xfId="22" applyBorder="1" applyAlignment="1">
      <alignment vertical="top" wrapText="1"/>
    </xf>
    <xf numFmtId="0" fontId="126" fillId="16" borderId="111" xfId="22" applyFill="1" applyBorder="1" applyAlignment="1">
      <alignment vertical="top" wrapText="1"/>
    </xf>
    <xf numFmtId="0" fontId="124" fillId="22" borderId="0" xfId="0" applyFont="1" applyFill="1" applyAlignment="1">
      <alignment vertical="center"/>
    </xf>
    <xf numFmtId="0" fontId="55" fillId="23" borderId="34" xfId="44" applyFont="1" applyFill="1" applyBorder="1" applyAlignment="1">
      <alignment vertical="top" wrapText="1"/>
    </xf>
    <xf numFmtId="0" fontId="55" fillId="23" borderId="113" xfId="44" applyFont="1" applyFill="1" applyBorder="1" applyAlignment="1">
      <alignment horizontal="left" vertical="top" wrapText="1"/>
    </xf>
    <xf numFmtId="0" fontId="55" fillId="23" borderId="0" xfId="22" applyFont="1" applyFill="1" applyBorder="1" applyAlignment="1">
      <alignment vertical="top"/>
    </xf>
    <xf numFmtId="0" fontId="126" fillId="21" borderId="0" xfId="22" applyFill="1" applyBorder="1" applyAlignment="1">
      <alignment vertical="center" wrapText="1"/>
    </xf>
    <xf numFmtId="0" fontId="126" fillId="21" borderId="0" xfId="22" applyFill="1" applyBorder="1" applyAlignment="1">
      <alignment vertical="center"/>
    </xf>
    <xf numFmtId="0" fontId="154" fillId="21" borderId="0" xfId="58" applyFont="1" applyFill="1" applyBorder="1" applyAlignment="1">
      <alignment vertical="center" wrapText="1"/>
    </xf>
    <xf numFmtId="0" fontId="126" fillId="21" borderId="0" xfId="22" applyFill="1" applyBorder="1" applyAlignment="1">
      <alignment horizontal="left" vertical="center"/>
    </xf>
    <xf numFmtId="0" fontId="62" fillId="2" borderId="0" xfId="37" applyAlignment="1">
      <alignment horizontal="left" vertical="center" wrapText="1"/>
    </xf>
    <xf numFmtId="0" fontId="128" fillId="23" borderId="0" xfId="22" applyFont="1" applyFill="1" applyBorder="1" applyAlignment="1">
      <alignment horizontal="left" indent="1"/>
    </xf>
    <xf numFmtId="0" fontId="128" fillId="23" borderId="0" xfId="22" applyFont="1" applyFill="1" applyBorder="1" applyAlignment="1">
      <alignment horizontal="left"/>
    </xf>
    <xf numFmtId="0" fontId="112" fillId="2" borderId="0" xfId="59" applyBorder="1" applyAlignment="1">
      <alignment horizontal="left" vertical="top" wrapText="1"/>
    </xf>
    <xf numFmtId="0" fontId="112" fillId="2" borderId="0" xfId="59" applyBorder="1" applyAlignment="1">
      <alignment horizontal="center" vertical="center" wrapText="1"/>
    </xf>
    <xf numFmtId="0" fontId="84" fillId="2" borderId="0" xfId="38" applyFont="1">
      <alignment vertical="center" wrapText="1"/>
    </xf>
    <xf numFmtId="0" fontId="221" fillId="21" borderId="0" xfId="22" applyFont="1" applyFill="1" applyBorder="1" applyAlignment="1">
      <alignment horizontal="left"/>
    </xf>
    <xf numFmtId="0" fontId="221" fillId="21" borderId="0" xfId="22" applyFont="1" applyFill="1" applyBorder="1" applyAlignment="1">
      <alignment horizontal="left" vertical="top"/>
    </xf>
    <xf numFmtId="0" fontId="221" fillId="21" borderId="0" xfId="59" applyFont="1" applyFill="1" applyBorder="1" applyAlignment="1">
      <alignment horizontal="left" vertical="top"/>
    </xf>
    <xf numFmtId="0" fontId="222" fillId="21" borderId="0" xfId="0" applyFont="1" applyFill="1" applyAlignment="1">
      <alignment horizontal="left" vertical="top" wrapText="1" indent="1"/>
    </xf>
    <xf numFmtId="0" fontId="223" fillId="21" borderId="0" xfId="41" applyFont="1" applyFill="1">
      <alignment vertical="center" wrapText="1"/>
    </xf>
    <xf numFmtId="0" fontId="224" fillId="21" borderId="0" xfId="0" applyFont="1" applyFill="1" applyAlignment="1"/>
    <xf numFmtId="0" fontId="225" fillId="21" borderId="0" xfId="0" applyFont="1" applyFill="1" applyAlignment="1">
      <alignment vertical="top"/>
    </xf>
    <xf numFmtId="0" fontId="226" fillId="21" borderId="0" xfId="0" applyFont="1" applyFill="1" applyAlignment="1">
      <alignment horizontal="left" vertical="top" indent="1"/>
    </xf>
    <xf numFmtId="0" fontId="226" fillId="21" borderId="0" xfId="0" applyFont="1" applyFill="1" applyAlignment="1">
      <alignment vertical="top"/>
    </xf>
    <xf numFmtId="0" fontId="224" fillId="21" borderId="0" xfId="0" applyFont="1" applyFill="1" applyAlignment="1">
      <alignment vertical="top"/>
    </xf>
    <xf numFmtId="0" fontId="226" fillId="23" borderId="0" xfId="0" applyFont="1" applyFill="1" applyAlignment="1">
      <alignment vertical="top"/>
    </xf>
    <xf numFmtId="0" fontId="221" fillId="21" borderId="0" xfId="0" applyFont="1" applyFill="1" applyAlignment="1">
      <alignment vertical="top"/>
    </xf>
    <xf numFmtId="0" fontId="117" fillId="21" borderId="0" xfId="59" applyFont="1" applyFill="1" applyBorder="1" applyAlignment="1">
      <alignment horizontal="left" vertical="top"/>
    </xf>
    <xf numFmtId="0" fontId="155" fillId="21" borderId="0" xfId="0" applyFont="1" applyFill="1" applyAlignment="1">
      <alignment horizontal="left" vertical="top" indent="1"/>
    </xf>
    <xf numFmtId="0" fontId="225" fillId="21" borderId="0" xfId="22" applyFont="1" applyFill="1" applyBorder="1" applyAlignment="1">
      <alignment horizontal="left"/>
    </xf>
    <xf numFmtId="0" fontId="123" fillId="21" borderId="0" xfId="0" applyFont="1" applyFill="1" applyAlignment="1"/>
    <xf numFmtId="0" fontId="227" fillId="21" borderId="0" xfId="0" applyFont="1" applyFill="1" applyAlignment="1"/>
    <xf numFmtId="0" fontId="227" fillId="21" borderId="0" xfId="0" applyFont="1" applyFill="1" applyAlignment="1">
      <alignment vertical="top"/>
    </xf>
    <xf numFmtId="0" fontId="228" fillId="21" borderId="0" xfId="0" applyFont="1" applyFill="1" applyAlignment="1">
      <alignment horizontal="center"/>
    </xf>
    <xf numFmtId="0" fontId="222" fillId="21" borderId="0" xfId="0" applyFont="1" applyFill="1" applyAlignment="1">
      <alignment horizontal="left" vertical="top" indent="1"/>
    </xf>
    <xf numFmtId="0" fontId="230" fillId="2" borderId="0" xfId="0" applyFont="1">
      <alignment vertical="top" wrapText="1"/>
    </xf>
    <xf numFmtId="0" fontId="232" fillId="21" borderId="0" xfId="0" applyFont="1" applyFill="1">
      <alignment vertical="top" wrapText="1"/>
    </xf>
    <xf numFmtId="0" fontId="233" fillId="21" borderId="0" xfId="0" applyFont="1" applyFill="1">
      <alignment vertical="top" wrapText="1"/>
    </xf>
    <xf numFmtId="0" fontId="234" fillId="21" borderId="0" xfId="0" applyFont="1" applyFill="1" applyAlignment="1">
      <alignment horizontal="center"/>
    </xf>
    <xf numFmtId="0" fontId="235" fillId="21" borderId="0" xfId="0" applyFont="1" applyFill="1" applyAlignment="1">
      <alignment horizontal="center"/>
    </xf>
    <xf numFmtId="0" fontId="232" fillId="23" borderId="0" xfId="0" applyFont="1" applyFill="1">
      <alignment vertical="top" wrapText="1"/>
    </xf>
    <xf numFmtId="0" fontId="51" fillId="23" borderId="0" xfId="0" applyFont="1" applyFill="1">
      <alignment vertical="top" wrapText="1"/>
    </xf>
    <xf numFmtId="0" fontId="231" fillId="21" borderId="0" xfId="0" applyFont="1" applyFill="1">
      <alignment vertical="top" wrapText="1"/>
    </xf>
    <xf numFmtId="0" fontId="167" fillId="2" borderId="0" xfId="0" applyFont="1">
      <alignment vertical="top" wrapText="1"/>
    </xf>
    <xf numFmtId="0" fontId="184" fillId="2" borderId="0" xfId="22" applyFont="1" applyFill="1" applyBorder="1" applyAlignment="1">
      <alignment horizontal="center" vertical="center"/>
    </xf>
    <xf numFmtId="10" fontId="238" fillId="16" borderId="47" xfId="0" applyNumberFormat="1" applyFont="1" applyFill="1" applyBorder="1" applyAlignment="1">
      <alignment horizontal="right" vertical="top" wrapText="1"/>
    </xf>
    <xf numFmtId="10" fontId="238" fillId="16" borderId="47" xfId="30" applyNumberFormat="1" applyFont="1" applyBorder="1">
      <alignment horizontal="right" vertical="center" wrapText="1"/>
    </xf>
    <xf numFmtId="0" fontId="238" fillId="16" borderId="47" xfId="30" applyFont="1" applyBorder="1">
      <alignment horizontal="right" vertical="center" wrapText="1"/>
    </xf>
    <xf numFmtId="166" fontId="238" fillId="16" borderId="47" xfId="31" applyNumberFormat="1" applyFont="1" applyFill="1" applyBorder="1" applyAlignment="1">
      <alignment horizontal="right" vertical="center" wrapText="1"/>
    </xf>
    <xf numFmtId="0" fontId="238" fillId="16" borderId="44" xfId="30" applyFont="1" applyBorder="1">
      <alignment horizontal="right" vertical="center" wrapText="1"/>
    </xf>
    <xf numFmtId="39" fontId="240" fillId="2" borderId="0" xfId="0" applyNumberFormat="1" applyFont="1">
      <alignment vertical="top" wrapText="1"/>
    </xf>
    <xf numFmtId="39" fontId="240" fillId="2" borderId="0" xfId="0" applyNumberFormat="1" applyFont="1" applyAlignment="1">
      <alignment horizontal="right" vertical="top" wrapText="1"/>
    </xf>
    <xf numFmtId="3" fontId="240" fillId="0" borderId="28" xfId="0" applyNumberFormat="1" applyFont="1" applyFill="1" applyBorder="1">
      <alignment vertical="top" wrapText="1"/>
    </xf>
    <xf numFmtId="0" fontId="195" fillId="2" borderId="0" xfId="0" applyFont="1">
      <alignment vertical="top" wrapText="1"/>
    </xf>
    <xf numFmtId="0" fontId="240" fillId="2" borderId="0" xfId="0" applyFont="1" applyAlignment="1">
      <alignment horizontal="right" vertical="top" wrapText="1"/>
    </xf>
    <xf numFmtId="0" fontId="240" fillId="2" borderId="28" xfId="0" applyFont="1" applyBorder="1" applyAlignment="1">
      <alignment horizontal="right" vertical="top" wrapText="1"/>
    </xf>
    <xf numFmtId="0" fontId="195" fillId="2" borderId="0" xfId="30" applyFont="1" applyFill="1">
      <alignment horizontal="right" vertical="center" wrapText="1"/>
    </xf>
    <xf numFmtId="0" fontId="195" fillId="2" borderId="28" xfId="30" applyFont="1" applyFill="1" applyBorder="1">
      <alignment horizontal="right" vertical="center" wrapText="1"/>
    </xf>
    <xf numFmtId="0" fontId="239" fillId="2" borderId="0" xfId="0" applyFont="1">
      <alignment vertical="top" wrapText="1"/>
    </xf>
    <xf numFmtId="0" fontId="241" fillId="2" borderId="0" xfId="0" applyFont="1" applyAlignment="1">
      <alignment horizontal="left" vertical="top" wrapText="1"/>
    </xf>
    <xf numFmtId="0" fontId="195" fillId="2" borderId="0" xfId="56" applyFont="1">
      <alignment vertical="top" wrapText="1"/>
    </xf>
    <xf numFmtId="0" fontId="219" fillId="2" borderId="0" xfId="22" applyFont="1" applyBorder="1" applyAlignment="1">
      <alignment vertical="top" wrapText="1"/>
    </xf>
    <xf numFmtId="0" fontId="195" fillId="2" borderId="29" xfId="0" applyFont="1" applyBorder="1">
      <alignment vertical="top" wrapText="1"/>
    </xf>
    <xf numFmtId="0" fontId="195" fillId="2" borderId="0" xfId="48" applyFont="1" applyBorder="1">
      <alignment vertical="top" wrapText="1"/>
    </xf>
    <xf numFmtId="0" fontId="240" fillId="2" borderId="107" xfId="0" applyFont="1" applyBorder="1">
      <alignment vertical="top" wrapText="1"/>
    </xf>
    <xf numFmtId="0" fontId="195" fillId="0" borderId="0" xfId="56" applyFont="1" applyFill="1">
      <alignment vertical="top" wrapText="1"/>
    </xf>
    <xf numFmtId="0" fontId="195" fillId="2" borderId="29" xfId="48" applyFont="1" applyBorder="1">
      <alignment vertical="top" wrapText="1"/>
    </xf>
    <xf numFmtId="0" fontId="242" fillId="2" borderId="0" xfId="22" applyFont="1" applyBorder="1" applyAlignment="1">
      <alignment vertical="top" wrapText="1"/>
    </xf>
    <xf numFmtId="0" fontId="243" fillId="2" borderId="0" xfId="0" applyFont="1" applyAlignment="1">
      <alignment horizontal="left" vertical="top" wrapText="1"/>
    </xf>
    <xf numFmtId="0" fontId="138" fillId="2" borderId="11" xfId="0" applyFont="1" applyBorder="1">
      <alignment vertical="top" wrapText="1"/>
    </xf>
    <xf numFmtId="0" fontId="138" fillId="0" borderId="0" xfId="56" applyFont="1" applyFill="1">
      <alignment vertical="top" wrapText="1"/>
    </xf>
    <xf numFmtId="0" fontId="138" fillId="0" borderId="29" xfId="0" applyFont="1" applyFill="1" applyBorder="1">
      <alignment vertical="top" wrapText="1"/>
    </xf>
    <xf numFmtId="0" fontId="138" fillId="2" borderId="0" xfId="56" applyFont="1">
      <alignment vertical="top" wrapText="1"/>
    </xf>
    <xf numFmtId="0" fontId="219" fillId="2" borderId="112" xfId="22" applyFont="1" applyBorder="1" applyAlignment="1">
      <alignment vertical="top" wrapText="1"/>
    </xf>
    <xf numFmtId="0" fontId="138" fillId="2" borderId="29" xfId="0" applyFont="1" applyBorder="1">
      <alignment vertical="top" wrapText="1"/>
    </xf>
    <xf numFmtId="0" fontId="138" fillId="16" borderId="0" xfId="56" applyFont="1" applyFill="1">
      <alignment vertical="top" wrapText="1"/>
    </xf>
    <xf numFmtId="0" fontId="126" fillId="0" borderId="0" xfId="22" applyFill="1" applyBorder="1" applyAlignment="1">
      <alignment horizontal="left" vertical="top" wrapText="1"/>
    </xf>
    <xf numFmtId="49" fontId="246" fillId="2" borderId="0" xfId="0" applyNumberFormat="1" applyFont="1" applyAlignment="1">
      <alignment vertical="top"/>
    </xf>
    <xf numFmtId="0" fontId="245" fillId="22" borderId="0" xfId="46" applyFont="1" applyFill="1" applyAlignment="1">
      <alignment vertical="center"/>
    </xf>
    <xf numFmtId="0" fontId="126" fillId="22" borderId="0" xfId="22" applyFill="1" applyBorder="1" applyAlignment="1">
      <alignment vertical="top" wrapText="1"/>
    </xf>
    <xf numFmtId="0" fontId="126" fillId="26" borderId="0" xfId="22" applyFill="1" applyBorder="1" applyAlignment="1">
      <alignment vertical="top" wrapText="1"/>
    </xf>
    <xf numFmtId="0" fontId="0" fillId="2" borderId="0" xfId="0">
      <alignment vertical="top" wrapText="1"/>
    </xf>
    <xf numFmtId="0" fontId="55" fillId="2" borderId="0" xfId="0" applyFont="1" applyAlignment="1">
      <alignment vertical="top"/>
    </xf>
    <xf numFmtId="0" fontId="64" fillId="2" borderId="0" xfId="40">
      <alignment vertical="center" wrapText="1"/>
    </xf>
    <xf numFmtId="0" fontId="92" fillId="2" borderId="0" xfId="38" applyFont="1" applyAlignment="1">
      <alignment horizontal="left" vertical="top" wrapText="1"/>
    </xf>
    <xf numFmtId="0" fontId="80" fillId="2" borderId="0" xfId="39" applyFont="1">
      <alignment vertical="center" wrapText="1"/>
    </xf>
    <xf numFmtId="0" fontId="103" fillId="2" borderId="0" xfId="46" applyFont="1" applyAlignment="1">
      <alignment horizontal="left" vertical="center"/>
    </xf>
    <xf numFmtId="0" fontId="92" fillId="2" borderId="0" xfId="38" applyFont="1" applyAlignment="1">
      <alignment vertical="top" wrapText="1"/>
    </xf>
    <xf numFmtId="0" fontId="102" fillId="2" borderId="0" xfId="40" applyFont="1">
      <alignment vertical="center" wrapText="1"/>
    </xf>
    <xf numFmtId="0" fontId="59" fillId="2" borderId="0" xfId="38" applyAlignment="1">
      <alignment vertical="center"/>
    </xf>
    <xf numFmtId="0" fontId="79" fillId="2" borderId="0" xfId="22" applyFont="1" applyFill="1" applyBorder="1" applyAlignment="1">
      <alignment horizontal="left"/>
    </xf>
    <xf numFmtId="0" fontId="92" fillId="22" borderId="0" xfId="38" applyFont="1" applyFill="1" applyAlignment="1">
      <alignment vertical="top" wrapText="1"/>
    </xf>
    <xf numFmtId="0" fontId="190" fillId="22" borderId="0" xfId="22" applyFont="1" applyFill="1" applyBorder="1" applyAlignment="1">
      <alignment horizontal="left"/>
    </xf>
    <xf numFmtId="0" fontId="0" fillId="22" borderId="0" xfId="0" applyFill="1">
      <alignment vertical="top" wrapText="1"/>
    </xf>
    <xf numFmtId="0" fontId="64" fillId="22" borderId="0" xfId="40" applyFill="1">
      <alignment vertical="center" wrapText="1"/>
    </xf>
    <xf numFmtId="0" fontId="0" fillId="19" borderId="0" xfId="0" applyFill="1">
      <alignment vertical="top" wrapText="1"/>
    </xf>
    <xf numFmtId="0" fontId="54" fillId="22" borderId="0" xfId="39" applyFont="1" applyFill="1">
      <alignment vertical="center" wrapText="1"/>
    </xf>
    <xf numFmtId="0" fontId="59" fillId="22" borderId="0" xfId="38" applyFill="1" applyAlignment="1">
      <alignment vertical="center"/>
    </xf>
    <xf numFmtId="0" fontId="62" fillId="22" borderId="0" xfId="0" applyFont="1" applyFill="1">
      <alignment vertical="top" wrapText="1"/>
    </xf>
    <xf numFmtId="0" fontId="92" fillId="22" borderId="0" xfId="38" applyFont="1" applyFill="1" applyAlignment="1">
      <alignment horizontal="left" vertical="top" wrapText="1"/>
    </xf>
    <xf numFmtId="0" fontId="62" fillId="2" borderId="0" xfId="37" applyAlignment="1">
      <alignment horizontal="left" vertical="top" wrapText="1"/>
    </xf>
    <xf numFmtId="0" fontId="194" fillId="2" borderId="0" xfId="0" applyFont="1" applyAlignment="1">
      <alignment horizontal="left" vertical="top" wrapText="1"/>
    </xf>
    <xf numFmtId="0" fontId="109" fillId="24" borderId="0" xfId="0" applyFont="1" applyFill="1" applyAlignment="1">
      <alignment horizontal="left" vertical="center" wrapText="1"/>
    </xf>
    <xf numFmtId="0" fontId="99" fillId="2" borderId="0" xfId="0" applyFont="1">
      <alignment vertical="top" wrapText="1"/>
    </xf>
    <xf numFmtId="0" fontId="59" fillId="0" borderId="0" xfId="38" applyFill="1">
      <alignment vertical="center" wrapText="1"/>
    </xf>
    <xf numFmtId="0" fontId="0" fillId="21" borderId="0" xfId="0" applyFill="1">
      <alignment vertical="top" wrapText="1"/>
    </xf>
    <xf numFmtId="0" fontId="99" fillId="2" borderId="0" xfId="38" applyFont="1" applyAlignment="1">
      <alignment vertical="top" wrapText="1"/>
    </xf>
    <xf numFmtId="0" fontId="104" fillId="2" borderId="0" xfId="0" applyFont="1" applyAlignment="1"/>
    <xf numFmtId="0" fontId="109" fillId="24" borderId="0" xfId="0" applyFont="1" applyFill="1" applyAlignment="1">
      <alignment vertical="center" wrapText="1"/>
    </xf>
    <xf numFmtId="0" fontId="59" fillId="24" borderId="0" xfId="38" applyFill="1" applyAlignment="1">
      <alignment vertical="top" wrapText="1"/>
    </xf>
    <xf numFmtId="0" fontId="99" fillId="2" borderId="0" xfId="38" applyFont="1" applyAlignment="1">
      <alignment horizontal="left" vertical="top" wrapText="1"/>
    </xf>
    <xf numFmtId="0" fontId="126" fillId="0" borderId="0" xfId="22" applyFill="1" applyBorder="1" applyAlignment="1">
      <alignment horizontal="left" vertical="center" indent="4"/>
    </xf>
    <xf numFmtId="0" fontId="99" fillId="2" borderId="16" xfId="0" applyFont="1" applyBorder="1" applyAlignment="1">
      <alignment horizontal="left" vertical="top" wrapText="1"/>
    </xf>
    <xf numFmtId="0" fontId="99" fillId="2" borderId="0" xfId="0" applyFont="1" applyAlignment="1">
      <alignment horizontal="left" vertical="top" wrapText="1"/>
    </xf>
    <xf numFmtId="0" fontId="99" fillId="2" borderId="29" xfId="0" applyFont="1" applyBorder="1" applyAlignment="1">
      <alignment horizontal="left" vertical="top" wrapText="1"/>
    </xf>
    <xf numFmtId="0" fontId="99" fillId="22" borderId="16" xfId="0" applyFont="1" applyFill="1" applyBorder="1" applyAlignment="1">
      <alignment horizontal="left" vertical="top" wrapText="1"/>
    </xf>
    <xf numFmtId="0" fontId="99" fillId="22" borderId="0" xfId="0" applyFont="1" applyFill="1" applyAlignment="1">
      <alignment horizontal="left" vertical="top" wrapText="1"/>
    </xf>
    <xf numFmtId="0" fontId="99" fillId="22" borderId="29" xfId="0" applyFont="1" applyFill="1" applyBorder="1" applyAlignment="1">
      <alignment horizontal="left" vertical="top" wrapText="1"/>
    </xf>
    <xf numFmtId="0" fontId="99" fillId="22" borderId="30" xfId="0" applyFont="1" applyFill="1" applyBorder="1" applyAlignment="1">
      <alignment horizontal="left" vertical="top" wrapText="1"/>
    </xf>
    <xf numFmtId="0" fontId="99" fillId="22" borderId="102" xfId="0" applyFont="1" applyFill="1" applyBorder="1" applyAlignment="1">
      <alignment horizontal="left" vertical="top" wrapText="1"/>
    </xf>
    <xf numFmtId="0" fontId="123" fillId="2" borderId="0" xfId="43" applyFont="1" applyFill="1">
      <alignment horizontal="left" vertical="center" wrapText="1"/>
    </xf>
    <xf numFmtId="0" fontId="123" fillId="2" borderId="111" xfId="43" applyFont="1" applyFill="1" applyBorder="1">
      <alignment horizontal="left" vertical="center" wrapText="1"/>
    </xf>
    <xf numFmtId="0" fontId="99" fillId="22" borderId="30" xfId="0" applyFont="1" applyFill="1" applyBorder="1">
      <alignment vertical="top" wrapText="1"/>
    </xf>
    <xf numFmtId="0" fontId="99" fillId="22" borderId="0" xfId="0" applyFont="1" applyFill="1">
      <alignment vertical="top" wrapText="1"/>
    </xf>
    <xf numFmtId="0" fontId="99" fillId="22" borderId="29" xfId="0" applyFont="1" applyFill="1" applyBorder="1">
      <alignment vertical="top" wrapText="1"/>
    </xf>
    <xf numFmtId="0" fontId="126" fillId="16" borderId="0" xfId="59" applyFont="1" applyFill="1" applyBorder="1" applyAlignment="1">
      <alignment horizontal="left" vertical="top" wrapText="1"/>
    </xf>
    <xf numFmtId="0" fontId="126" fillId="16" borderId="112" xfId="59" applyFont="1" applyFill="1" applyBorder="1" applyAlignment="1">
      <alignment horizontal="left" vertical="top" wrapText="1"/>
    </xf>
    <xf numFmtId="0" fontId="99" fillId="16" borderId="111" xfId="56" applyFont="1" applyFill="1" applyBorder="1" applyAlignment="1">
      <alignment horizontal="left" vertical="top" wrapText="1"/>
    </xf>
    <xf numFmtId="0" fontId="99" fillId="16" borderId="0" xfId="56" applyFont="1" applyFill="1" applyAlignment="1">
      <alignment horizontal="left" vertical="top" wrapText="1"/>
    </xf>
    <xf numFmtId="0" fontId="139" fillId="22" borderId="29" xfId="0" applyFont="1" applyFill="1" applyBorder="1" applyAlignment="1">
      <alignment horizontal="left" vertical="top" wrapText="1"/>
    </xf>
    <xf numFmtId="0" fontId="139" fillId="22" borderId="0" xfId="0" applyFont="1" applyFill="1" applyBorder="1" applyAlignment="1">
      <alignment horizontal="left" vertical="top" wrapText="1"/>
    </xf>
    <xf numFmtId="0" fontId="76" fillId="2" borderId="0" xfId="0" applyFont="1">
      <alignment vertical="top" wrapText="1"/>
    </xf>
    <xf numFmtId="0" fontId="126" fillId="16" borderId="54" xfId="59" applyFont="1" applyFill="1" applyBorder="1" applyAlignment="1">
      <alignment horizontal="left" vertical="top" wrapText="1"/>
    </xf>
    <xf numFmtId="0" fontId="126" fillId="22" borderId="0" xfId="22" applyFill="1" applyBorder="1" applyAlignment="1">
      <alignment horizontal="left" vertical="top" wrapText="1"/>
    </xf>
    <xf numFmtId="0" fontId="70" fillId="2" borderId="0" xfId="56">
      <alignment vertical="top" wrapText="1"/>
    </xf>
    <xf numFmtId="0" fontId="99" fillId="22" borderId="0" xfId="0" quotePrefix="1" applyFont="1" applyFill="1">
      <alignment vertical="top" wrapText="1"/>
    </xf>
    <xf numFmtId="0" fontId="99" fillId="22" borderId="0" xfId="0" quotePrefix="1" applyFont="1" applyFill="1" applyAlignment="1">
      <alignment horizontal="left" vertical="top" wrapText="1"/>
    </xf>
    <xf numFmtId="0" fontId="99" fillId="22" borderId="0" xfId="48" quotePrefix="1" applyFont="1" applyFill="1" applyBorder="1" applyAlignment="1">
      <alignment horizontal="left" vertical="top" wrapText="1"/>
    </xf>
    <xf numFmtId="0" fontId="99" fillId="16" borderId="0" xfId="0" quotePrefix="1" applyFont="1" applyFill="1" applyAlignment="1">
      <alignment horizontal="left" vertical="top" wrapText="1"/>
    </xf>
    <xf numFmtId="0" fontId="0" fillId="24" borderId="0" xfId="0" applyFill="1">
      <alignment vertical="top" wrapText="1"/>
    </xf>
    <xf numFmtId="0" fontId="112" fillId="2" borderId="0" xfId="59" applyBorder="1" applyAlignment="1">
      <alignment vertical="center" wrapText="1"/>
    </xf>
    <xf numFmtId="0" fontId="104" fillId="2" borderId="0" xfId="0" applyFont="1" applyAlignment="1">
      <alignment vertical="top"/>
    </xf>
    <xf numFmtId="0" fontId="49" fillId="16" borderId="0" xfId="0" applyFont="1" applyFill="1" applyAlignment="1">
      <alignment horizontal="left" vertical="top" wrapText="1"/>
    </xf>
    <xf numFmtId="0" fontId="62" fillId="2" borderId="0" xfId="0" applyFont="1">
      <alignment vertical="top" wrapText="1"/>
    </xf>
    <xf numFmtId="0" fontId="61" fillId="2" borderId="0" xfId="0" applyFont="1">
      <alignment vertical="top" wrapText="1"/>
    </xf>
    <xf numFmtId="0" fontId="99" fillId="2" borderId="9" xfId="0" applyFont="1" applyBorder="1">
      <alignment vertical="top" wrapText="1"/>
    </xf>
    <xf numFmtId="0" fontId="0" fillId="2" borderId="0" xfId="0" applyAlignment="1">
      <alignment horizontal="left" vertical="top" wrapText="1"/>
    </xf>
    <xf numFmtId="0" fontId="99" fillId="2" borderId="0" xfId="48" applyFont="1" applyBorder="1">
      <alignment vertical="top" wrapText="1"/>
    </xf>
    <xf numFmtId="0" fontId="99" fillId="2" borderId="9" xfId="48" applyFont="1">
      <alignment vertical="top" wrapText="1"/>
    </xf>
    <xf numFmtId="0" fontId="99" fillId="2" borderId="13" xfId="0" applyFont="1" applyBorder="1">
      <alignment vertical="top" wrapText="1"/>
    </xf>
    <xf numFmtId="0" fontId="99" fillId="2" borderId="29" xfId="0" applyFont="1" applyBorder="1">
      <alignment vertical="top" wrapText="1"/>
    </xf>
    <xf numFmtId="0" fontId="114" fillId="2" borderId="0" xfId="0" applyFont="1" applyAlignment="1">
      <alignment horizontal="left" vertical="top" wrapText="1"/>
    </xf>
    <xf numFmtId="0" fontId="99" fillId="2" borderId="13" xfId="48" applyFont="1" applyBorder="1">
      <alignment vertical="top" wrapText="1"/>
    </xf>
    <xf numFmtId="0" fontId="99" fillId="2" borderId="29" xfId="48" applyFont="1" applyBorder="1">
      <alignment vertical="top" wrapText="1"/>
    </xf>
    <xf numFmtId="0" fontId="99" fillId="2" borderId="0" xfId="48" applyFont="1" applyBorder="1" applyAlignment="1">
      <alignment horizontal="left" vertical="top" wrapText="1"/>
    </xf>
    <xf numFmtId="0" fontId="99" fillId="2" borderId="9" xfId="48" applyFont="1" applyAlignment="1">
      <alignment horizontal="left" vertical="top" wrapText="1"/>
    </xf>
    <xf numFmtId="0" fontId="134" fillId="2" borderId="0" xfId="46" applyFont="1">
      <alignment horizontal="right" vertical="top" wrapText="1"/>
    </xf>
    <xf numFmtId="0" fontId="99" fillId="16" borderId="0" xfId="47" applyFont="1" applyAlignment="1">
      <alignment horizontal="left" vertical="top" wrapText="1"/>
    </xf>
    <xf numFmtId="0" fontId="134" fillId="2" borderId="11" xfId="46" applyFont="1" applyBorder="1">
      <alignment horizontal="right" vertical="top" wrapText="1"/>
    </xf>
    <xf numFmtId="0" fontId="99" fillId="16" borderId="11" xfId="47" applyFont="1" applyBorder="1" applyAlignment="1">
      <alignment horizontal="left" vertical="top" wrapText="1"/>
    </xf>
    <xf numFmtId="0" fontId="117" fillId="2" borderId="0" xfId="40" applyFont="1" applyAlignment="1">
      <alignment vertical="center"/>
    </xf>
    <xf numFmtId="0" fontId="134" fillId="2" borderId="0" xfId="46" quotePrefix="1" applyFont="1">
      <alignment horizontal="right" vertical="top" wrapText="1"/>
    </xf>
    <xf numFmtId="0" fontId="117" fillId="2" borderId="0" xfId="40" applyFont="1">
      <alignment vertical="center" wrapText="1"/>
    </xf>
    <xf numFmtId="0" fontId="138" fillId="2" borderId="0" xfId="0" applyFont="1" applyAlignment="1">
      <alignment horizontal="left" vertical="top" wrapText="1"/>
    </xf>
    <xf numFmtId="0" fontId="126" fillId="2" borderId="0" xfId="22" applyBorder="1" applyAlignment="1">
      <alignment horizontal="left" vertical="top" wrapText="1"/>
    </xf>
    <xf numFmtId="0" fontId="70" fillId="2" borderId="0" xfId="41" applyFont="1">
      <alignment vertical="center" wrapText="1"/>
    </xf>
    <xf numFmtId="0" fontId="134" fillId="2" borderId="29" xfId="46" applyFont="1" applyBorder="1">
      <alignment horizontal="right" vertical="top" wrapText="1"/>
    </xf>
    <xf numFmtId="0" fontId="99" fillId="16" borderId="29" xfId="47" applyFont="1" applyBorder="1" applyAlignment="1">
      <alignment horizontal="left" vertical="top" wrapText="1"/>
    </xf>
    <xf numFmtId="16" fontId="134" fillId="2" borderId="0" xfId="46" quotePrefix="1" applyNumberFormat="1" applyFont="1">
      <alignment horizontal="right" vertical="top" wrapText="1"/>
    </xf>
    <xf numFmtId="0" fontId="55" fillId="23" borderId="0" xfId="44" applyFont="1" applyFill="1" applyAlignment="1">
      <alignment horizontal="left" wrapText="1"/>
    </xf>
    <xf numFmtId="0" fontId="55" fillId="23" borderId="34" xfId="44" applyFont="1" applyFill="1" applyBorder="1" applyAlignment="1">
      <alignment horizontal="left" wrapText="1"/>
    </xf>
    <xf numFmtId="0" fontId="55" fillId="23" borderId="17" xfId="44" applyFont="1" applyFill="1" applyBorder="1" applyAlignment="1">
      <alignment horizontal="left" wrapText="1"/>
    </xf>
    <xf numFmtId="0" fontId="55" fillId="23" borderId="113" xfId="44" applyFont="1" applyFill="1" applyBorder="1" applyAlignment="1">
      <alignment horizontal="left" wrapText="1"/>
    </xf>
    <xf numFmtId="0" fontId="55" fillId="23" borderId="17" xfId="44" applyFont="1" applyFill="1" applyBorder="1" applyAlignment="1">
      <alignment wrapText="1"/>
    </xf>
    <xf numFmtId="0" fontId="55" fillId="23" borderId="113" xfId="44" applyFont="1" applyFill="1" applyBorder="1" applyAlignment="1">
      <alignment wrapText="1"/>
    </xf>
    <xf numFmtId="0" fontId="55" fillId="23" borderId="19" xfId="44" applyFont="1" applyFill="1" applyBorder="1" applyAlignment="1">
      <alignment horizontal="left" wrapText="1"/>
    </xf>
    <xf numFmtId="0" fontId="55" fillId="23" borderId="114" xfId="44" applyFont="1" applyFill="1" applyBorder="1" applyAlignment="1">
      <alignment horizontal="left" wrapText="1"/>
    </xf>
    <xf numFmtId="0" fontId="99" fillId="2" borderId="0" xfId="56" applyFont="1">
      <alignment vertical="top" wrapText="1"/>
    </xf>
    <xf numFmtId="0" fontId="97" fillId="2" borderId="0" xfId="0" applyFont="1">
      <alignment vertical="top" wrapText="1"/>
    </xf>
    <xf numFmtId="0" fontId="97" fillId="2" borderId="0" xfId="0" applyFont="1" applyAlignment="1">
      <alignment horizontal="left" vertical="top" wrapText="1"/>
    </xf>
    <xf numFmtId="0" fontId="99" fillId="2" borderId="13" xfId="48" applyFont="1" applyBorder="1" applyAlignment="1">
      <alignment horizontal="left" vertical="top" wrapText="1"/>
    </xf>
    <xf numFmtId="0" fontId="99" fillId="2" borderId="0" xfId="56" applyFont="1" applyAlignment="1">
      <alignment horizontal="left" vertical="top" wrapText="1"/>
    </xf>
    <xf numFmtId="0" fontId="99" fillId="2" borderId="9" xfId="56" applyFont="1" applyBorder="1" applyAlignment="1">
      <alignment horizontal="left" vertical="top" wrapText="1"/>
    </xf>
    <xf numFmtId="0" fontId="99" fillId="2" borderId="102" xfId="48" applyFont="1" applyBorder="1" applyAlignment="1">
      <alignment horizontal="left" vertical="top" wrapText="1"/>
    </xf>
    <xf numFmtId="0" fontId="105" fillId="2" borderId="0" xfId="0" applyFont="1">
      <alignment vertical="top" wrapText="1"/>
    </xf>
    <xf numFmtId="0" fontId="99" fillId="2" borderId="0" xfId="0" applyFont="1" applyAlignment="1">
      <alignment horizontal="left" vertical="center" wrapText="1"/>
    </xf>
    <xf numFmtId="0" fontId="126" fillId="2" borderId="29" xfId="22" applyBorder="1" applyAlignment="1">
      <alignment vertical="top" wrapText="1"/>
    </xf>
    <xf numFmtId="0" fontId="99" fillId="2" borderId="0" xfId="0" applyFont="1" applyAlignment="1">
      <alignment vertical="center" wrapText="1"/>
    </xf>
    <xf numFmtId="0" fontId="147" fillId="2" borderId="29" xfId="0" applyFont="1" applyBorder="1" applyAlignment="1">
      <alignment horizontal="left" vertical="top" wrapText="1"/>
    </xf>
    <xf numFmtId="0" fontId="52" fillId="2" borderId="38" xfId="0" applyFont="1" applyBorder="1" applyAlignment="1">
      <alignment vertical="center" wrapText="1"/>
    </xf>
    <xf numFmtId="0" fontId="52" fillId="2" borderId="39" xfId="0" applyFont="1" applyBorder="1" applyAlignment="1">
      <alignment vertical="center" wrapText="1"/>
    </xf>
    <xf numFmtId="0" fontId="52" fillId="2" borderId="37" xfId="0" applyFont="1" applyBorder="1" applyAlignment="1">
      <alignment vertical="center" wrapText="1"/>
    </xf>
    <xf numFmtId="0" fontId="84" fillId="2" borderId="29" xfId="0" applyFont="1" applyBorder="1" applyAlignment="1">
      <alignment vertical="center" wrapText="1"/>
    </xf>
    <xf numFmtId="0" fontId="195" fillId="2" borderId="9" xfId="48" applyFont="1">
      <alignment vertical="top" wrapText="1"/>
    </xf>
    <xf numFmtId="0" fontId="126" fillId="2" borderId="13" xfId="22" applyBorder="1" applyAlignment="1">
      <alignment horizontal="left" vertical="top" wrapText="1"/>
    </xf>
    <xf numFmtId="0" fontId="126" fillId="2" borderId="0" xfId="22" applyBorder="1" applyAlignment="1">
      <alignment vertical="top" wrapText="1"/>
    </xf>
    <xf numFmtId="0" fontId="126" fillId="0" borderId="0" xfId="22" applyFill="1" applyBorder="1" applyAlignment="1">
      <alignment horizontal="left" vertical="top" wrapText="1"/>
    </xf>
    <xf numFmtId="0" fontId="126" fillId="0" borderId="102" xfId="22" applyFill="1" applyBorder="1" applyAlignment="1">
      <alignment horizontal="left" vertical="top" wrapText="1"/>
    </xf>
    <xf numFmtId="0" fontId="108" fillId="2" borderId="0" xfId="0" applyFont="1" applyAlignment="1">
      <alignment horizontal="left" vertical="top" wrapText="1"/>
    </xf>
    <xf numFmtId="0" fontId="60" fillId="2" borderId="0" xfId="0" applyFont="1" applyAlignment="1">
      <alignment vertical="center" wrapText="1"/>
    </xf>
    <xf numFmtId="0" fontId="63" fillId="2" borderId="0" xfId="0" applyFont="1" applyAlignment="1">
      <alignment vertical="center" wrapText="1"/>
    </xf>
    <xf numFmtId="0" fontId="104" fillId="2" borderId="0" xfId="0" applyFont="1" applyAlignment="1">
      <alignment horizontal="left" vertical="top"/>
    </xf>
    <xf numFmtId="0" fontId="105" fillId="2" borderId="0" xfId="39">
      <alignment vertical="center" wrapText="1"/>
    </xf>
    <xf numFmtId="0" fontId="59" fillId="2" borderId="0" xfId="38" applyAlignment="1">
      <alignment horizontal="left" vertical="top" wrapText="1"/>
    </xf>
    <xf numFmtId="0" fontId="230" fillId="2" borderId="0" xfId="37" applyFont="1" applyAlignment="1">
      <alignment horizontal="left" vertical="center" wrapText="1"/>
    </xf>
    <xf numFmtId="0" fontId="112" fillId="2" borderId="0" xfId="59" applyBorder="1" applyAlignment="1">
      <alignment horizontal="center" vertical="center" wrapText="1"/>
    </xf>
    <xf numFmtId="0" fontId="50" fillId="15" borderId="0" xfId="43">
      <alignment horizontal="left" vertical="center" wrapText="1"/>
    </xf>
    <xf numFmtId="0" fontId="112" fillId="2" borderId="0" xfId="59" applyBorder="1" applyAlignment="1">
      <alignment horizontal="center" vertical="top" wrapText="1"/>
    </xf>
    <xf numFmtId="0" fontId="59" fillId="2" borderId="0" xfId="38">
      <alignment vertical="center" wrapText="1"/>
    </xf>
    <xf numFmtId="0" fontId="39" fillId="23" borderId="0" xfId="0" applyFont="1" applyFill="1" applyAlignment="1">
      <alignment horizontal="left" vertical="center" readingOrder="1"/>
    </xf>
    <xf numFmtId="0" fontId="71" fillId="2" borderId="0" xfId="45" applyAlignment="1">
      <alignment vertical="center" wrapText="1"/>
    </xf>
    <xf numFmtId="0" fontId="24" fillId="2" borderId="0" xfId="26" applyAlignment="1">
      <alignment horizontal="left" vertical="top" wrapText="1"/>
    </xf>
    <xf numFmtId="0" fontId="19" fillId="2" borderId="0" xfId="0" applyFont="1" applyAlignment="1">
      <alignment horizontal="center"/>
    </xf>
    <xf numFmtId="0" fontId="71" fillId="2" borderId="0" xfId="45" applyAlignment="1">
      <alignment horizontal="left" vertical="top" wrapText="1"/>
    </xf>
    <xf numFmtId="0" fontId="0" fillId="2" borderId="0" xfId="0" applyAlignment="1">
      <alignment horizontal="center"/>
    </xf>
    <xf numFmtId="0" fontId="50" fillId="15" borderId="0" xfId="43" applyAlignment="1">
      <alignment horizontal="center" vertical="center" wrapText="1"/>
    </xf>
    <xf numFmtId="0" fontId="50" fillId="15" borderId="19" xfId="43" applyBorder="1" applyAlignment="1">
      <alignment horizontal="center" vertical="center" wrapText="1"/>
    </xf>
    <xf numFmtId="0" fontId="50" fillId="0" borderId="0" xfId="43" applyFill="1" applyAlignment="1">
      <alignment horizontal="center" vertical="center" wrapText="1"/>
    </xf>
    <xf numFmtId="0" fontId="59" fillId="2" borderId="0" xfId="38" applyAlignment="1">
      <alignment horizontal="left" vertical="center" wrapText="1"/>
    </xf>
    <xf numFmtId="0" fontId="70" fillId="2" borderId="0" xfId="30" applyFont="1" applyFill="1" applyAlignment="1">
      <alignment horizontal="left" vertical="top" wrapText="1"/>
    </xf>
    <xf numFmtId="0" fontId="70" fillId="2" borderId="0" xfId="30" applyFont="1" applyFill="1" applyAlignment="1">
      <alignment horizontal="left" wrapText="1"/>
    </xf>
    <xf numFmtId="0" fontId="80" fillId="2" borderId="0" xfId="0" applyFont="1" applyAlignment="1">
      <alignment horizontal="left" vertical="top" wrapText="1"/>
    </xf>
    <xf numFmtId="0" fontId="82" fillId="2" borderId="0" xfId="45" applyFont="1">
      <alignment vertical="center"/>
    </xf>
    <xf numFmtId="0" fontId="105" fillId="2" borderId="0" xfId="0" applyFont="1" applyAlignment="1">
      <alignment horizontal="left" vertical="top"/>
    </xf>
    <xf numFmtId="0" fontId="80" fillId="2" borderId="0" xfId="0" applyFont="1" applyAlignment="1">
      <alignment horizontal="left" vertical="top"/>
    </xf>
    <xf numFmtId="0" fontId="70" fillId="2" borderId="0" xfId="56" quotePrefix="1">
      <alignment vertical="top" wrapText="1"/>
    </xf>
    <xf numFmtId="0" fontId="70" fillId="0" borderId="0" xfId="56" applyFill="1">
      <alignment vertical="top" wrapText="1"/>
    </xf>
    <xf numFmtId="0" fontId="55" fillId="23" borderId="0" xfId="50" applyFont="1" applyFill="1" applyAlignment="1">
      <alignment horizontal="center" vertical="center"/>
    </xf>
    <xf numFmtId="0" fontId="55" fillId="23" borderId="19" xfId="50" applyFont="1" applyFill="1" applyBorder="1" applyAlignment="1">
      <alignment horizontal="center" vertical="center"/>
    </xf>
    <xf numFmtId="0" fontId="67" fillId="2" borderId="0" xfId="45" applyFont="1" applyAlignment="1">
      <alignment vertical="center" wrapText="1"/>
    </xf>
    <xf numFmtId="0" fontId="59" fillId="2" borderId="0" xfId="38" applyAlignment="1">
      <alignment vertical="top" wrapText="1"/>
    </xf>
    <xf numFmtId="0" fontId="59" fillId="2" borderId="0" xfId="0" applyFont="1">
      <alignment vertical="top" wrapText="1"/>
    </xf>
    <xf numFmtId="0" fontId="173" fillId="2" borderId="0" xfId="0" applyFont="1">
      <alignment vertical="top" wrapText="1"/>
    </xf>
    <xf numFmtId="0" fontId="71" fillId="2" borderId="0" xfId="45" applyAlignment="1">
      <alignment vertical="top" wrapText="1"/>
    </xf>
    <xf numFmtId="0" fontId="55" fillId="23" borderId="0" xfId="38" applyFont="1" applyFill="1" applyAlignment="1">
      <alignment horizontal="center" vertical="center" wrapText="1"/>
    </xf>
    <xf numFmtId="0" fontId="39" fillId="21" borderId="0" xfId="0" applyFont="1" applyFill="1" applyAlignment="1">
      <alignment horizontal="center"/>
    </xf>
    <xf numFmtId="0" fontId="0" fillId="2" borderId="0" xfId="0" applyAlignment="1">
      <alignment vertical="center"/>
    </xf>
    <xf numFmtId="0" fontId="81" fillId="2" borderId="0" xfId="0" quotePrefix="1" applyFont="1">
      <alignment vertical="top" wrapText="1"/>
    </xf>
    <xf numFmtId="0" fontId="128" fillId="15" borderId="17" xfId="43" applyFont="1" applyBorder="1" applyAlignment="1">
      <alignment horizontal="center" vertical="center" wrapText="1"/>
    </xf>
    <xf numFmtId="0" fontId="128" fillId="15" borderId="0" xfId="43" applyFont="1" applyAlignment="1">
      <alignment horizontal="center" vertical="center" wrapText="1"/>
    </xf>
    <xf numFmtId="0" fontId="63" fillId="2" borderId="0" xfId="0" applyFont="1">
      <alignment vertical="top" wrapText="1"/>
    </xf>
    <xf numFmtId="0" fontId="134" fillId="16" borderId="0" xfId="44" applyFont="1" applyAlignment="1">
      <alignment horizontal="center" vertical="center" wrapText="1"/>
    </xf>
    <xf numFmtId="0" fontId="134" fillId="16" borderId="19" xfId="44" applyFont="1" applyBorder="1" applyAlignment="1">
      <alignment horizontal="center" vertical="center" wrapText="1"/>
    </xf>
    <xf numFmtId="0" fontId="81" fillId="2" borderId="0" xfId="0" applyFont="1" applyAlignment="1">
      <alignment horizontal="left" vertical="top" wrapText="1"/>
    </xf>
    <xf numFmtId="0" fontId="85" fillId="2" borderId="99" xfId="0" quotePrefix="1" applyFont="1" applyBorder="1">
      <alignment vertical="top" wrapText="1"/>
    </xf>
    <xf numFmtId="0" fontId="85" fillId="2" borderId="94" xfId="0" applyFont="1" applyBorder="1">
      <alignment vertical="top" wrapText="1"/>
    </xf>
    <xf numFmtId="0" fontId="80" fillId="2" borderId="0" xfId="37" applyFont="1" applyAlignment="1">
      <alignment horizontal="left" vertical="top" wrapText="1"/>
    </xf>
    <xf numFmtId="0" fontId="52" fillId="2" borderId="63" xfId="50" applyFont="1" applyBorder="1" applyAlignment="1">
      <alignment horizontal="left" wrapText="1"/>
    </xf>
    <xf numFmtId="0" fontId="105" fillId="2" borderId="0" xfId="37" applyFont="1" applyAlignment="1">
      <alignment horizontal="left" vertical="top" wrapText="1"/>
    </xf>
    <xf numFmtId="0" fontId="128" fillId="15" borderId="21" xfId="43" applyFont="1" applyBorder="1" applyAlignment="1">
      <alignment horizontal="center" vertical="center" wrapText="1"/>
    </xf>
    <xf numFmtId="0" fontId="128" fillId="15" borderId="80" xfId="43" applyFont="1" applyBorder="1" applyAlignment="1">
      <alignment horizontal="center" vertical="center" wrapText="1"/>
    </xf>
    <xf numFmtId="0" fontId="50" fillId="15" borderId="17" xfId="43" applyBorder="1" applyAlignment="1">
      <alignment horizontal="center" vertical="center" wrapText="1"/>
    </xf>
    <xf numFmtId="0" fontId="150" fillId="2" borderId="65" xfId="0" applyFont="1" applyBorder="1" applyAlignment="1">
      <alignment horizontal="center" vertical="top" wrapText="1"/>
    </xf>
    <xf numFmtId="0" fontId="128" fillId="15" borderId="14" xfId="43" applyFont="1" applyBorder="1" applyAlignment="1">
      <alignment horizontal="center" vertical="center" wrapText="1"/>
    </xf>
    <xf numFmtId="0" fontId="128" fillId="15" borderId="24" xfId="43" applyFont="1" applyBorder="1" applyAlignment="1">
      <alignment horizontal="center" vertical="center" wrapText="1"/>
    </xf>
    <xf numFmtId="0" fontId="71" fillId="2" borderId="0" xfId="45">
      <alignment vertical="center"/>
    </xf>
    <xf numFmtId="0" fontId="158" fillId="15" borderId="17" xfId="43" applyFont="1" applyBorder="1" applyAlignment="1">
      <alignment horizontal="center" vertical="center" wrapText="1"/>
    </xf>
    <xf numFmtId="0" fontId="158" fillId="15" borderId="0" xfId="43" applyFont="1" applyAlignment="1">
      <alignment horizontal="center" vertical="center" wrapText="1"/>
    </xf>
    <xf numFmtId="0" fontId="80" fillId="2" borderId="0" xfId="39" applyFont="1" applyAlignment="1">
      <alignment vertical="top" wrapText="1"/>
    </xf>
    <xf numFmtId="0" fontId="128" fillId="15" borderId="67" xfId="43" applyFont="1" applyBorder="1" applyAlignment="1">
      <alignment horizontal="center" vertical="center" wrapText="1"/>
    </xf>
    <xf numFmtId="0" fontId="50" fillId="15" borderId="72" xfId="43" applyBorder="1">
      <alignment horizontal="left" vertical="center" wrapText="1"/>
    </xf>
    <xf numFmtId="0" fontId="50" fillId="15" borderId="71" xfId="43" applyBorder="1">
      <alignment horizontal="left" vertical="center" wrapText="1"/>
    </xf>
    <xf numFmtId="0" fontId="80" fillId="2" borderId="0" xfId="39" applyFont="1" applyAlignment="1">
      <alignment horizontal="left" vertical="top" wrapText="1"/>
    </xf>
    <xf numFmtId="0" fontId="52" fillId="2" borderId="63" xfId="50" applyFont="1" applyBorder="1" applyAlignment="1">
      <alignment horizontal="center" wrapText="1"/>
    </xf>
    <xf numFmtId="0" fontId="70" fillId="2" borderId="0" xfId="56" applyAlignment="1">
      <alignment horizontal="center" vertical="center" wrapText="1"/>
    </xf>
    <xf numFmtId="0" fontId="70" fillId="2" borderId="63" xfId="56" applyBorder="1" applyAlignment="1">
      <alignment horizontal="center" vertical="center" wrapText="1"/>
    </xf>
    <xf numFmtId="0" fontId="105" fillId="2" borderId="0" xfId="39" applyAlignment="1">
      <alignment horizontal="left" vertical="top" wrapText="1"/>
    </xf>
    <xf numFmtId="0" fontId="159" fillId="2" borderId="0" xfId="50" applyFont="1">
      <alignment vertical="center" wrapText="1"/>
    </xf>
    <xf numFmtId="0" fontId="159" fillId="2" borderId="63" xfId="50" applyFont="1" applyBorder="1">
      <alignment vertical="center" wrapText="1"/>
    </xf>
    <xf numFmtId="3" fontId="238" fillId="16" borderId="65" xfId="30" applyNumberFormat="1" applyFont="1" applyBorder="1" applyAlignment="1">
      <alignment horizontal="center" vertical="center" wrapText="1"/>
    </xf>
    <xf numFmtId="3" fontId="238" fillId="16" borderId="66" xfId="30" applyNumberFormat="1" applyFont="1" applyBorder="1" applyAlignment="1">
      <alignment horizontal="center" vertical="center" wrapText="1"/>
    </xf>
    <xf numFmtId="0" fontId="85" fillId="2" borderId="0" xfId="0" quotePrefix="1" applyFont="1">
      <alignment vertical="top" wrapText="1"/>
    </xf>
    <xf numFmtId="0" fontId="150" fillId="2" borderId="0" xfId="0" quotePrefix="1" applyFont="1" applyAlignment="1">
      <alignment horizontal="right" wrapText="1"/>
    </xf>
    <xf numFmtId="0" fontId="85" fillId="2" borderId="28" xfId="0" quotePrefix="1" applyFont="1" applyBorder="1">
      <alignment vertical="top" wrapText="1"/>
    </xf>
    <xf numFmtId="0" fontId="128" fillId="10" borderId="63" xfId="0" applyFont="1" applyFill="1" applyBorder="1" applyAlignment="1">
      <alignment horizontal="center" wrapText="1"/>
    </xf>
    <xf numFmtId="0" fontId="128" fillId="10" borderId="64" xfId="0" applyFont="1" applyFill="1" applyBorder="1" applyAlignment="1">
      <alignment horizontal="center" wrapText="1"/>
    </xf>
    <xf numFmtId="1" fontId="48" fillId="0" borderId="0" xfId="0" quotePrefix="1" applyNumberFormat="1" applyFont="1" applyFill="1" applyAlignment="1">
      <alignment vertical="top"/>
    </xf>
    <xf numFmtId="0" fontId="184" fillId="2" borderId="0" xfId="22" applyFont="1" applyFill="1" applyBorder="1" applyAlignment="1">
      <alignment horizontal="center" vertical="center" wrapText="1"/>
    </xf>
    <xf numFmtId="0" fontId="180" fillId="2" borderId="63" xfId="50" applyFont="1" applyBorder="1" applyAlignment="1">
      <alignment horizontal="center" vertical="center" wrapText="1"/>
    </xf>
    <xf numFmtId="0" fontId="105" fillId="2" borderId="0" xfId="39" applyAlignment="1">
      <alignment vertical="top" wrapText="1"/>
    </xf>
    <xf numFmtId="0" fontId="104" fillId="2" borderId="0" xfId="55" applyAlignment="1"/>
    <xf numFmtId="0" fontId="63" fillId="2" borderId="0" xfId="0" applyFont="1" applyAlignment="1">
      <alignment horizontal="left" vertical="top" wrapText="1"/>
    </xf>
    <xf numFmtId="0" fontId="99" fillId="2" borderId="65" xfId="25" applyFont="1" applyBorder="1" applyAlignment="1">
      <alignment horizontal="center" vertical="center" wrapText="1"/>
    </xf>
    <xf numFmtId="0" fontId="50" fillId="15" borderId="0" xfId="43" applyAlignment="1">
      <alignment horizontal="left" vertical="center"/>
    </xf>
    <xf numFmtId="1" fontId="0" fillId="2" borderId="0" xfId="0" quotePrefix="1" applyNumberFormat="1">
      <alignment vertical="top" wrapText="1"/>
    </xf>
    <xf numFmtId="0" fontId="150" fillId="2" borderId="0" xfId="0" applyFont="1" applyAlignment="1">
      <alignment vertical="center" wrapText="1"/>
    </xf>
    <xf numFmtId="0" fontId="59" fillId="0" borderId="0" xfId="38" applyFill="1" applyAlignment="1">
      <alignment vertical="top" wrapText="1"/>
    </xf>
    <xf numFmtId="0" fontId="109" fillId="16" borderId="91" xfId="30" applyFont="1" applyBorder="1">
      <alignment horizontal="right" vertical="center" wrapText="1"/>
    </xf>
    <xf numFmtId="0" fontId="109" fillId="16" borderId="92" xfId="30" applyFont="1" applyBorder="1">
      <alignment horizontal="right" vertical="center" wrapText="1"/>
    </xf>
    <xf numFmtId="0" fontId="109" fillId="16" borderId="93" xfId="30" applyFont="1" applyBorder="1">
      <alignment horizontal="right" vertical="center" wrapText="1"/>
    </xf>
    <xf numFmtId="0" fontId="150" fillId="2" borderId="28" xfId="0" applyFont="1" applyBorder="1" applyAlignment="1">
      <alignment vertical="center" wrapText="1"/>
    </xf>
    <xf numFmtId="167" fontId="150" fillId="2" borderId="0" xfId="0" applyNumberFormat="1" applyFont="1" applyAlignment="1">
      <alignment horizontal="right" vertical="center" wrapText="1"/>
    </xf>
    <xf numFmtId="0" fontId="150" fillId="2" borderId="0" xfId="0" applyFont="1" applyAlignment="1">
      <alignment horizontal="right" vertical="center" wrapText="1"/>
    </xf>
    <xf numFmtId="0" fontId="150" fillId="2" borderId="28" xfId="0" applyFont="1" applyBorder="1" applyAlignment="1">
      <alignment horizontal="right" vertical="center" wrapText="1"/>
    </xf>
    <xf numFmtId="0" fontId="71" fillId="2" borderId="0" xfId="45" quotePrefix="1" applyAlignment="1">
      <alignment vertical="top"/>
    </xf>
    <xf numFmtId="0" fontId="80" fillId="2" borderId="0" xfId="37" applyFont="1">
      <alignment vertical="center" wrapText="1"/>
    </xf>
    <xf numFmtId="0" fontId="24" fillId="17" borderId="0" xfId="26" applyFill="1" applyAlignment="1">
      <alignment horizontal="center"/>
    </xf>
    <xf numFmtId="0" fontId="59" fillId="2" borderId="0" xfId="38" quotePrefix="1">
      <alignment vertical="center" wrapText="1"/>
    </xf>
    <xf numFmtId="0" fontId="229" fillId="2" borderId="0" xfId="55" applyFont="1">
      <alignment vertical="top"/>
    </xf>
    <xf numFmtId="0" fontId="230" fillId="2" borderId="0" xfId="0" applyFont="1">
      <alignment vertical="top" wrapText="1"/>
    </xf>
    <xf numFmtId="0" fontId="70" fillId="16" borderId="0" xfId="47" applyAlignment="1">
      <alignment horizontal="left" vertical="top" wrapText="1"/>
    </xf>
    <xf numFmtId="0" fontId="76" fillId="22" borderId="0" xfId="47" applyFont="1" applyFill="1" applyAlignment="1">
      <alignment horizontal="left" vertical="top" wrapText="1"/>
    </xf>
    <xf numFmtId="0" fontId="70" fillId="16" borderId="0" xfId="47" applyAlignment="1">
      <alignment vertical="top" wrapText="1"/>
    </xf>
    <xf numFmtId="0" fontId="70" fillId="22" borderId="0" xfId="47" applyFill="1" applyAlignment="1">
      <alignment vertical="top" wrapText="1"/>
    </xf>
    <xf numFmtId="0" fontId="70" fillId="16" borderId="0" xfId="47" applyAlignment="1">
      <alignment horizontal="left" vertical="top"/>
    </xf>
    <xf numFmtId="0" fontId="85" fillId="16" borderId="0" xfId="0" quotePrefix="1" applyFont="1" applyFill="1">
      <alignment vertical="top" wrapText="1"/>
    </xf>
    <xf numFmtId="0" fontId="70" fillId="16" borderId="0" xfId="47" applyAlignment="1">
      <alignment vertical="center" wrapText="1"/>
    </xf>
    <xf numFmtId="0" fontId="165" fillId="16" borderId="0" xfId="47" applyFont="1" applyAlignment="1">
      <alignment vertical="top" wrapText="1"/>
    </xf>
    <xf numFmtId="0" fontId="70" fillId="16" borderId="0" xfId="47" applyAlignment="1">
      <alignment horizontal="left" vertical="center" wrapText="1"/>
    </xf>
    <xf numFmtId="0" fontId="70" fillId="16" borderId="0" xfId="47" quotePrefix="1" applyAlignment="1">
      <alignment vertical="center" wrapText="1"/>
    </xf>
    <xf numFmtId="0" fontId="51" fillId="2" borderId="13" xfId="47" applyFont="1" applyFill="1" applyBorder="1" applyAlignment="1">
      <alignment vertical="center" wrapText="1"/>
    </xf>
    <xf numFmtId="0" fontId="51" fillId="2" borderId="9" xfId="47" applyFont="1" applyFill="1" applyBorder="1" applyAlignment="1">
      <alignment vertical="center" wrapText="1"/>
    </xf>
    <xf numFmtId="0" fontId="71" fillId="2" borderId="18" xfId="45" quotePrefix="1" applyBorder="1">
      <alignment vertical="center"/>
    </xf>
    <xf numFmtId="0" fontId="126" fillId="16" borderId="0" xfId="22" applyFill="1" applyBorder="1" applyAlignment="1">
      <alignment horizontal="left" vertical="center"/>
    </xf>
    <xf numFmtId="0" fontId="51" fillId="2" borderId="0" xfId="47" applyFont="1" applyFill="1" applyAlignment="1">
      <alignment vertical="center" wrapText="1"/>
    </xf>
    <xf numFmtId="0" fontId="70" fillId="16" borderId="0" xfId="47" applyAlignment="1">
      <alignment vertical="center"/>
    </xf>
    <xf numFmtId="170" fontId="70" fillId="16" borderId="0" xfId="47" applyNumberFormat="1" applyAlignment="1">
      <alignment horizontal="left" vertical="center" wrapText="1"/>
    </xf>
    <xf numFmtId="0" fontId="165" fillId="16" borderId="0" xfId="47" applyFont="1" applyAlignment="1">
      <alignment vertical="center" wrapText="1"/>
    </xf>
    <xf numFmtId="0" fontId="126" fillId="21" borderId="0" xfId="22" applyFill="1" applyBorder="1" applyAlignment="1">
      <alignment horizontal="center" vertical="center"/>
    </xf>
    <xf numFmtId="0" fontId="85" fillId="2" borderId="0" xfId="0" applyFont="1">
      <alignment vertical="top" wrapText="1"/>
    </xf>
    <xf numFmtId="0" fontId="61" fillId="2" borderId="0" xfId="0" applyFont="1" applyAlignment="1">
      <alignment vertical="center" wrapText="1"/>
    </xf>
    <xf numFmtId="0" fontId="165" fillId="16" borderId="0" xfId="47" applyFont="1" applyAlignment="1">
      <alignment vertical="center"/>
    </xf>
    <xf numFmtId="0" fontId="70" fillId="16" borderId="0" xfId="47" applyAlignment="1">
      <alignment horizontal="left" vertical="center"/>
    </xf>
    <xf numFmtId="0" fontId="70" fillId="16" borderId="0" xfId="47" quotePrefix="1" applyAlignment="1">
      <alignment vertical="top" wrapText="1"/>
    </xf>
    <xf numFmtId="0" fontId="70" fillId="16" borderId="0" xfId="47" applyAlignment="1">
      <alignment vertical="top"/>
    </xf>
    <xf numFmtId="0" fontId="85" fillId="2" borderId="28" xfId="0" applyFont="1" applyBorder="1" applyAlignment="1">
      <alignment horizontal="left" vertical="top" wrapText="1"/>
    </xf>
    <xf numFmtId="0" fontId="55" fillId="23" borderId="0" xfId="0" applyFont="1" applyFill="1" applyAlignment="1">
      <alignment vertical="top"/>
    </xf>
    <xf numFmtId="0" fontId="70" fillId="16" borderId="0" xfId="47" quotePrefix="1" applyAlignment="1">
      <alignment horizontal="left" vertical="top"/>
    </xf>
    <xf numFmtId="0" fontId="165" fillId="16" borderId="0" xfId="47" applyFont="1" applyAlignment="1">
      <alignment vertical="top"/>
    </xf>
    <xf numFmtId="17" fontId="70" fillId="16" borderId="0" xfId="47" quotePrefix="1" applyNumberFormat="1" applyAlignment="1">
      <alignment horizontal="left" vertical="top"/>
    </xf>
    <xf numFmtId="0" fontId="189" fillId="2" borderId="0" xfId="46" applyFont="1">
      <alignment horizontal="right" vertical="top" wrapText="1"/>
    </xf>
    <xf numFmtId="0" fontId="165" fillId="16" borderId="0" xfId="47" applyFont="1" applyAlignment="1">
      <alignment horizontal="left" vertical="top"/>
    </xf>
    <xf numFmtId="0" fontId="51" fillId="2" borderId="22" xfId="47" applyFont="1" applyFill="1" applyBorder="1" applyAlignment="1">
      <alignment vertical="center" wrapText="1"/>
    </xf>
    <xf numFmtId="0" fontId="70" fillId="16" borderId="0" xfId="47" quotePrefix="1" applyAlignment="1">
      <alignment vertical="top"/>
    </xf>
    <xf numFmtId="0" fontId="203" fillId="2" borderId="0" xfId="0" applyFont="1" applyAlignment="1">
      <alignment horizontal="left" vertical="top" wrapText="1"/>
    </xf>
    <xf numFmtId="0" fontId="99" fillId="22" borderId="28" xfId="0" quotePrefix="1" applyFont="1" applyFill="1" applyBorder="1">
      <alignment vertical="top" wrapText="1"/>
    </xf>
    <xf numFmtId="0" fontId="99" fillId="22" borderId="28" xfId="0" applyFont="1" applyFill="1" applyBorder="1" applyAlignment="1">
      <alignment horizontal="left" vertical="top" wrapText="1"/>
    </xf>
    <xf numFmtId="0" fontId="114" fillId="0" borderId="0" xfId="0" applyFont="1" applyFill="1">
      <alignment vertical="top" wrapText="1"/>
    </xf>
    <xf numFmtId="0" fontId="99" fillId="22" borderId="28" xfId="0" quotePrefix="1" applyFont="1" applyFill="1" applyBorder="1" applyAlignment="1">
      <alignment horizontal="left" vertical="top" wrapText="1"/>
    </xf>
    <xf numFmtId="0" fontId="70" fillId="2" borderId="0" xfId="22" applyFont="1" applyBorder="1" applyAlignment="1">
      <alignment horizontal="left" vertical="top" wrapText="1"/>
    </xf>
    <xf numFmtId="0" fontId="138" fillId="2" borderId="29" xfId="48" applyFont="1" applyBorder="1">
      <alignment vertical="top" wrapText="1"/>
    </xf>
  </cellXfs>
  <cellStyles count="60">
    <cellStyle name="20% - Accent1" xfId="29" builtinId="30" hidden="1"/>
    <cellStyle name="20% - Accent2" xfId="36" builtinId="34" hidden="1"/>
    <cellStyle name="Bad" xfId="10" builtinId="27" hidden="1"/>
    <cellStyle name="Body" xfId="38" xr:uid="{FD168B04-820B-49D7-9961-922B5E9EBFF3}"/>
    <cellStyle name="Body table" xfId="56" xr:uid="{4843A0D7-6955-48EA-8868-B56BFA5087D1}"/>
    <cellStyle name="Body table 2" xfId="47" xr:uid="{CB0D3C57-47BE-4605-942C-B6974D297743}"/>
    <cellStyle name="Body table bottom rule" xfId="48" xr:uid="{95DB997D-5F3C-4C7E-BC0C-70ED3C9633CF}"/>
    <cellStyle name="Calculation" xfId="14" builtinId="22" hidden="1" customBuiltin="1"/>
    <cellStyle name="Check Cell" xfId="16" builtinId="23" hidden="1"/>
    <cellStyle name="Column heading" xfId="44" xr:uid="{AC75E46A-792E-4701-8729-246F2BEE9833}"/>
    <cellStyle name="Column year" xfId="50" xr:uid="{77F432CC-F4F8-4348-B5E5-5063F3B85689}"/>
    <cellStyle name="Comma" xfId="1" builtinId="3" hidden="1"/>
    <cellStyle name="Comma" xfId="24" builtinId="3" hidden="1"/>
    <cellStyle name="Comma" xfId="23" builtinId="3" hidden="1"/>
    <cellStyle name="Comma" xfId="31" builtinId="3"/>
    <cellStyle name="Comma [0]" xfId="2" builtinId="6" hidden="1"/>
    <cellStyle name="Currency" xfId="3" builtinId="4" hidden="1"/>
    <cellStyle name="Currency [0]" xfId="4" builtinId="7" hidden="1"/>
    <cellStyle name="Current year data" xfId="30" xr:uid="{8FCFA109-88A6-48DD-8A53-FBDBFF2A2272}"/>
    <cellStyle name="Explanatory Text" xfId="19" builtinId="53" hidden="1"/>
    <cellStyle name="Exx footnote" xfId="45" xr:uid="{F1FCB8AD-786B-4FD3-9D41-5703BF481F3E}"/>
    <cellStyle name="Followed Hyperlink" xfId="53" builtinId="9"/>
    <cellStyle name="Footnote" xfId="26" xr:uid="{00000000-0005-0000-0000-00000E000000}"/>
    <cellStyle name="For the year 2023" xfId="42" xr:uid="{B7D573DC-9D25-4D44-B5A3-8A42C1556F20}"/>
    <cellStyle name="Good" xfId="9" builtinId="26" hidden="1"/>
    <cellStyle name="Green bar table heading" xfId="43" xr:uid="{494A3C6F-EB6E-4437-988C-030602190C01}"/>
    <cellStyle name="Heading 1" xfId="27" builtinId="16" hidden="1"/>
    <cellStyle name="Heading 2" xfId="7" builtinId="17" hidden="1" customBuiltin="1"/>
    <cellStyle name="Heading 2 Centred" xfId="21" xr:uid="{00000000-0005-0000-0000-000012000000}"/>
    <cellStyle name="Heading 3" xfId="8" builtinId="18" hidden="1" customBuiltin="1"/>
    <cellStyle name="Heading 3" xfId="35" xr:uid="{1A438CEF-8481-4F15-9763-48D2942A1FA8}"/>
    <cellStyle name="Heading 4" xfId="28" builtinId="19" hidden="1"/>
    <cellStyle name="Hyperlink" xfId="22" builtinId="8" customBuiltin="1"/>
    <cellStyle name="Hyperlink 2" xfId="58" xr:uid="{F2F8E0EC-8099-A148-B108-39F8FFA15FFB}"/>
    <cellStyle name="Hyperlink 3" xfId="59" xr:uid="{D6D4B6C4-7E1C-474C-A0A5-9ECC2765F92B}"/>
    <cellStyle name="Hyperlink Left" xfId="32" xr:uid="{86B372E7-E945-AF4C-A0AF-C06D55859F27}"/>
    <cellStyle name="Input" xfId="12" builtinId="20" hidden="1"/>
    <cellStyle name="Intro" xfId="37" xr:uid="{5B0FAA9C-3777-4FF8-A2E1-E2767CD6FB97}"/>
    <cellStyle name="Level 0" xfId="39" xr:uid="{BD2D39B8-BE75-4B6B-82E6-42B342EAEB0B}"/>
    <cellStyle name="level 1" xfId="40" xr:uid="{169435EC-E7D7-4F59-9894-BA57ED79243D}"/>
    <cellStyle name="level 2" xfId="41" xr:uid="{DAC99A02-8572-4667-AE8B-7E6BB6B1CA91}"/>
    <cellStyle name="level 2 2" xfId="57" xr:uid="{6476645B-C7D3-044E-B93F-BC31C1453111}"/>
    <cellStyle name="Level 2 table band" xfId="49" xr:uid="{9DF3A0FF-7891-4C1C-AF84-F3F893DC85E5}"/>
    <cellStyle name="Level 3" xfId="52" xr:uid="{B982BD16-F54D-45D9-A69C-9C9BB30ADFC0}"/>
    <cellStyle name="Linked Cell" xfId="15" builtinId="24" hidden="1"/>
    <cellStyle name="Neutral" xfId="11" builtinId="28" hidden="1"/>
    <cellStyle name="Normal" xfId="0" builtinId="0" customBuiltin="1"/>
    <cellStyle name="Note" xfId="18" builtinId="10" hidden="1"/>
    <cellStyle name="Output" xfId="13" builtinId="21" hidden="1"/>
    <cellStyle name="Page heading 2023" xfId="55" xr:uid="{385C5C49-91BD-4AEF-BC56-88533AED0F5D}"/>
    <cellStyle name="Percent" xfId="5" builtinId="5" hidden="1"/>
    <cellStyle name="Previous year data" xfId="34" xr:uid="{6D73DD1F-7A0C-4A51-AAD8-F899E6900963}"/>
    <cellStyle name="Pull quote 2023" xfId="54" xr:uid="{C329F70C-8033-4A21-A3E3-AB340DB02094}"/>
    <cellStyle name="Row heading" xfId="46" xr:uid="{6C466B54-956F-4A98-B1C6-48819FF3E5F1}"/>
    <cellStyle name="tABLE LEVEL 3" xfId="51" xr:uid="{0E08C5F2-58A9-4E9A-8C2B-4579F62220F3}"/>
    <cellStyle name="Title" xfId="6" builtinId="15" hidden="1" customBuiltin="1"/>
    <cellStyle name="Total" xfId="20" builtinId="25" hidden="1"/>
    <cellStyle name="Total data current year" xfId="33" xr:uid="{9D66F66F-4825-42D2-B681-BCF7882A90F3}"/>
    <cellStyle name="Total data previous year" xfId="25" xr:uid="{6CDD703A-FA93-4EBC-BE46-C9B24C30D4B5}"/>
    <cellStyle name="Warning Text" xfId="17" builtinId="11" hidden="1"/>
  </cellStyles>
  <dxfs count="0"/>
  <tableStyles count="0" defaultTableStyle="TableStyleMedium2" defaultPivotStyle="PivotStyleLight16"/>
  <colors>
    <mruColors>
      <color rgb="FFF2F8E9"/>
      <color rgb="FF404041"/>
      <color rgb="FFFF0066"/>
      <color rgb="FFF4F3EC"/>
      <color rgb="FF5F827A"/>
      <color rgb="FFA4CE4C"/>
      <color rgb="FF8A8D49"/>
      <color rgb="FF4B3932"/>
      <color rgb="FF87D0D0"/>
      <color rgb="FF7862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1"/>
          <c:order val="0"/>
          <c:tx>
            <c:strRef>
              <c:f>'Environmental data'!$F$248</c:f>
              <c:strCache>
                <c:ptCount val="1"/>
                <c:pt idx="0">
                  <c:v>Grootegeluk</c:v>
                </c:pt>
              </c:strCache>
            </c:strRef>
          </c:tx>
          <c:spPr>
            <a:solidFill>
              <a:srgbClr val="A4CE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data'!$H$247:$K$247</c:f>
              <c:numCache>
                <c:formatCode>General</c:formatCode>
                <c:ptCount val="4"/>
                <c:pt idx="0">
                  <c:v>2023</c:v>
                </c:pt>
                <c:pt idx="1">
                  <c:v>2022</c:v>
                </c:pt>
                <c:pt idx="2">
                  <c:v>2021</c:v>
                </c:pt>
                <c:pt idx="3">
                  <c:v>2020</c:v>
                </c:pt>
              </c:numCache>
            </c:numRef>
          </c:cat>
          <c:val>
            <c:numRef>
              <c:f>'Environmental data'!$H$248:$K$248</c:f>
              <c:numCache>
                <c:formatCode>0</c:formatCode>
                <c:ptCount val="4"/>
                <c:pt idx="0" formatCode="General">
                  <c:v>57</c:v>
                </c:pt>
                <c:pt idx="1">
                  <c:v>47</c:v>
                </c:pt>
                <c:pt idx="2">
                  <c:v>43</c:v>
                </c:pt>
                <c:pt idx="3">
                  <c:v>40</c:v>
                </c:pt>
              </c:numCache>
            </c:numRef>
          </c:val>
          <c:extLst>
            <c:ext xmlns:c16="http://schemas.microsoft.com/office/drawing/2014/chart" uri="{C3380CC4-5D6E-409C-BE32-E72D297353CC}">
              <c16:uniqueId val="{00000000-82E6-CD45-8DF5-D4F88B651A56}"/>
            </c:ext>
          </c:extLst>
        </c:ser>
        <c:ser>
          <c:idx val="2"/>
          <c:order val="1"/>
          <c:tx>
            <c:strRef>
              <c:f>'Environmental data'!$F$249</c:f>
              <c:strCache>
                <c:ptCount val="1"/>
                <c:pt idx="0">
                  <c:v>Matla</c:v>
                </c:pt>
              </c:strCache>
            </c:strRef>
          </c:tx>
          <c:spPr>
            <a:solidFill>
              <a:srgbClr val="5F827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data'!$H$247:$K$247</c:f>
              <c:numCache>
                <c:formatCode>General</c:formatCode>
                <c:ptCount val="4"/>
                <c:pt idx="0">
                  <c:v>2023</c:v>
                </c:pt>
                <c:pt idx="1">
                  <c:v>2022</c:v>
                </c:pt>
                <c:pt idx="2">
                  <c:v>2021</c:v>
                </c:pt>
                <c:pt idx="3">
                  <c:v>2020</c:v>
                </c:pt>
              </c:numCache>
            </c:numRef>
          </c:cat>
          <c:val>
            <c:numRef>
              <c:f>'Environmental data'!$H$249:$K$249</c:f>
              <c:numCache>
                <c:formatCode>0</c:formatCode>
                <c:ptCount val="4"/>
                <c:pt idx="0" formatCode="General">
                  <c:v>51</c:v>
                </c:pt>
                <c:pt idx="1">
                  <c:v>50</c:v>
                </c:pt>
                <c:pt idx="2">
                  <c:v>42</c:v>
                </c:pt>
                <c:pt idx="3">
                  <c:v>44</c:v>
                </c:pt>
              </c:numCache>
            </c:numRef>
          </c:val>
          <c:extLst>
            <c:ext xmlns:c16="http://schemas.microsoft.com/office/drawing/2014/chart" uri="{C3380CC4-5D6E-409C-BE32-E72D297353CC}">
              <c16:uniqueId val="{00000001-82E6-CD45-8DF5-D4F88B651A56}"/>
            </c:ext>
          </c:extLst>
        </c:ser>
        <c:ser>
          <c:idx val="3"/>
          <c:order val="2"/>
          <c:tx>
            <c:strRef>
              <c:f>'Environmental data'!$F$250</c:f>
              <c:strCache>
                <c:ptCount val="1"/>
                <c:pt idx="0">
                  <c:v>Leeuwpan (estimated)</c:v>
                </c:pt>
              </c:strCache>
            </c:strRef>
          </c:tx>
          <c:spPr>
            <a:solidFill>
              <a:srgbClr val="4B39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data'!$H$247:$K$247</c:f>
              <c:numCache>
                <c:formatCode>General</c:formatCode>
                <c:ptCount val="4"/>
                <c:pt idx="0">
                  <c:v>2023</c:v>
                </c:pt>
                <c:pt idx="1">
                  <c:v>2022</c:v>
                </c:pt>
                <c:pt idx="2">
                  <c:v>2021</c:v>
                </c:pt>
                <c:pt idx="3">
                  <c:v>2020</c:v>
                </c:pt>
              </c:numCache>
            </c:numRef>
          </c:cat>
          <c:val>
            <c:numRef>
              <c:f>'Environmental data'!$H$250:$K$250</c:f>
              <c:numCache>
                <c:formatCode>0</c:formatCode>
                <c:ptCount val="4"/>
                <c:pt idx="0" formatCode="General">
                  <c:v>30</c:v>
                </c:pt>
                <c:pt idx="1">
                  <c:v>30</c:v>
                </c:pt>
                <c:pt idx="2">
                  <c:v>30</c:v>
                </c:pt>
                <c:pt idx="3">
                  <c:v>30</c:v>
                </c:pt>
              </c:numCache>
            </c:numRef>
          </c:val>
          <c:extLst>
            <c:ext xmlns:c16="http://schemas.microsoft.com/office/drawing/2014/chart" uri="{C3380CC4-5D6E-409C-BE32-E72D297353CC}">
              <c16:uniqueId val="{00000002-82E6-CD45-8DF5-D4F88B651A56}"/>
            </c:ext>
          </c:extLst>
        </c:ser>
        <c:ser>
          <c:idx val="4"/>
          <c:order val="3"/>
          <c:tx>
            <c:strRef>
              <c:f>'Environmental data'!$F$251</c:f>
              <c:strCache>
                <c:ptCount val="1"/>
                <c:pt idx="0">
                  <c:v>Belfast</c:v>
                </c:pt>
              </c:strCache>
            </c:strRef>
          </c:tx>
          <c:spPr>
            <a:solidFill>
              <a:srgbClr val="9395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data'!$H$247:$K$247</c:f>
              <c:numCache>
                <c:formatCode>General</c:formatCode>
                <c:ptCount val="4"/>
                <c:pt idx="0">
                  <c:v>2023</c:v>
                </c:pt>
                <c:pt idx="1">
                  <c:v>2022</c:v>
                </c:pt>
                <c:pt idx="2">
                  <c:v>2021</c:v>
                </c:pt>
                <c:pt idx="3">
                  <c:v>2020</c:v>
                </c:pt>
              </c:numCache>
            </c:numRef>
          </c:cat>
          <c:val>
            <c:numRef>
              <c:f>'Environmental data'!$H$251:$K$251</c:f>
              <c:numCache>
                <c:formatCode>0</c:formatCode>
                <c:ptCount val="4"/>
                <c:pt idx="0" formatCode="General">
                  <c:v>62</c:v>
                </c:pt>
                <c:pt idx="1">
                  <c:v>38</c:v>
                </c:pt>
                <c:pt idx="2">
                  <c:v>28</c:v>
                </c:pt>
                <c:pt idx="3">
                  <c:v>38</c:v>
                </c:pt>
              </c:numCache>
            </c:numRef>
          </c:val>
          <c:extLst>
            <c:ext xmlns:c16="http://schemas.microsoft.com/office/drawing/2014/chart" uri="{C3380CC4-5D6E-409C-BE32-E72D297353CC}">
              <c16:uniqueId val="{00000003-82E6-CD45-8DF5-D4F88B651A56}"/>
            </c:ext>
          </c:extLst>
        </c:ser>
        <c:ser>
          <c:idx val="5"/>
          <c:order val="4"/>
          <c:tx>
            <c:strRef>
              <c:f>'Environmental data'!$F$252</c:f>
              <c:strCache>
                <c:ptCount val="1"/>
                <c:pt idx="0">
                  <c:v>Group total*</c:v>
                </c:pt>
              </c:strCache>
            </c:strRef>
          </c:tx>
          <c:spPr>
            <a:solidFill>
              <a:srgbClr val="7862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data'!$H$247:$K$247</c:f>
              <c:numCache>
                <c:formatCode>General</c:formatCode>
                <c:ptCount val="4"/>
                <c:pt idx="0">
                  <c:v>2023</c:v>
                </c:pt>
                <c:pt idx="1">
                  <c:v>2022</c:v>
                </c:pt>
                <c:pt idx="2">
                  <c:v>2021</c:v>
                </c:pt>
                <c:pt idx="3">
                  <c:v>2020</c:v>
                </c:pt>
              </c:numCache>
            </c:numRef>
          </c:cat>
          <c:val>
            <c:numRef>
              <c:f>'Environmental data'!$H$252:$K$252</c:f>
              <c:numCache>
                <c:formatCode>0</c:formatCode>
                <c:ptCount val="4"/>
                <c:pt idx="0" formatCode="General">
                  <c:v>56</c:v>
                </c:pt>
                <c:pt idx="1">
                  <c:v>47</c:v>
                </c:pt>
                <c:pt idx="2">
                  <c:v>46</c:v>
                </c:pt>
                <c:pt idx="3">
                  <c:v>45</c:v>
                </c:pt>
              </c:numCache>
            </c:numRef>
          </c:val>
          <c:extLst>
            <c:ext xmlns:c16="http://schemas.microsoft.com/office/drawing/2014/chart" uri="{C3380CC4-5D6E-409C-BE32-E72D297353CC}">
              <c16:uniqueId val="{00000004-82E6-CD45-8DF5-D4F88B651A56}"/>
            </c:ext>
          </c:extLst>
        </c:ser>
        <c:dLbls>
          <c:showLegendKey val="0"/>
          <c:showVal val="0"/>
          <c:showCatName val="0"/>
          <c:showSerName val="0"/>
          <c:showPercent val="0"/>
          <c:showBubbleSize val="0"/>
        </c:dLbls>
        <c:gapWidth val="219"/>
        <c:overlap val="-27"/>
        <c:axId val="452820335"/>
        <c:axId val="452821583"/>
      </c:barChart>
      <c:catAx>
        <c:axId val="45282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52821583"/>
        <c:crosses val="autoZero"/>
        <c:auto val="1"/>
        <c:lblAlgn val="ctr"/>
        <c:lblOffset val="100"/>
        <c:noMultiLvlLbl val="0"/>
      </c:catAx>
      <c:valAx>
        <c:axId val="452821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Communities!$H$34</c:f>
              <c:strCache>
                <c:ptCount val="1"/>
                <c:pt idx="0">
                  <c:v>2022</c:v>
                </c:pt>
              </c:strCache>
            </c:strRef>
          </c:tx>
          <c:spPr>
            <a:solidFill>
              <a:srgbClr val="A4CE4C"/>
            </a:solidFill>
            <a:ln>
              <a:noFill/>
            </a:ln>
            <a:effectLst/>
          </c:spPr>
          <c:invertIfNegative val="0"/>
          <c:cat>
            <c:strRef>
              <c:f>Communities!$F$35:$F$45</c:f>
              <c:strCache>
                <c:ptCount val="11"/>
                <c:pt idx="0">
                  <c:v>Infrastructure</c:v>
                </c:pt>
                <c:pt idx="1">
                  <c:v>Education and skills development</c:v>
                </c:pt>
                <c:pt idx="2">
                  <c:v>ESD Hubs</c:v>
                </c:pt>
                <c:pt idx="3">
                  <c:v>Disaster relief</c:v>
                </c:pt>
                <c:pt idx="4">
                  <c:v>Health</c:v>
                </c:pt>
                <c:pt idx="5">
                  <c:v>Governance</c:v>
                </c:pt>
                <c:pt idx="6">
                  <c:v>Sports/culture</c:v>
                </c:pt>
                <c:pt idx="7">
                  <c:v>Environment/conservation</c:v>
                </c:pt>
                <c:pt idx="8">
                  <c:v>Agriculture</c:v>
                </c:pt>
                <c:pt idx="9">
                  <c:v>COVID-19</c:v>
                </c:pt>
                <c:pt idx="10">
                  <c:v>Welfare</c:v>
                </c:pt>
              </c:strCache>
            </c:strRef>
          </c:cat>
          <c:val>
            <c:numRef>
              <c:f>Communities!$H$35:$H$45</c:f>
              <c:numCache>
                <c:formatCode>#,##0.00_);\(#,##0.00\)</c:formatCode>
                <c:ptCount val="11"/>
                <c:pt idx="0">
                  <c:v>10.59</c:v>
                </c:pt>
                <c:pt idx="1">
                  <c:v>80.900000000000006</c:v>
                </c:pt>
                <c:pt idx="2">
                  <c:v>2.5</c:v>
                </c:pt>
                <c:pt idx="3">
                  <c:v>33.79</c:v>
                </c:pt>
                <c:pt idx="4">
                  <c:v>18.13</c:v>
                </c:pt>
                <c:pt idx="5">
                  <c:v>5.83</c:v>
                </c:pt>
                <c:pt idx="6">
                  <c:v>3.29</c:v>
                </c:pt>
                <c:pt idx="7">
                  <c:v>17.23</c:v>
                </c:pt>
                <c:pt idx="8">
                  <c:v>9.06</c:v>
                </c:pt>
                <c:pt idx="9">
                  <c:v>0</c:v>
                </c:pt>
                <c:pt idx="10">
                  <c:v>0</c:v>
                </c:pt>
              </c:numCache>
            </c:numRef>
          </c:val>
          <c:extLst>
            <c:ext xmlns:c16="http://schemas.microsoft.com/office/drawing/2014/chart" uri="{C3380CC4-5D6E-409C-BE32-E72D297353CC}">
              <c16:uniqueId val="{00000000-2BEB-4F96-A4A8-D6206F424188}"/>
            </c:ext>
          </c:extLst>
        </c:ser>
        <c:ser>
          <c:idx val="1"/>
          <c:order val="1"/>
          <c:tx>
            <c:strRef>
              <c:f>Communities!$G$34</c:f>
              <c:strCache>
                <c:ptCount val="1"/>
                <c:pt idx="0">
                  <c:v>2023</c:v>
                </c:pt>
              </c:strCache>
            </c:strRef>
          </c:tx>
          <c:spPr>
            <a:solidFill>
              <a:srgbClr val="5F827A"/>
            </a:solidFill>
            <a:ln>
              <a:noFill/>
            </a:ln>
            <a:effectLst/>
          </c:spPr>
          <c:invertIfNegative val="0"/>
          <c:val>
            <c:numRef>
              <c:f>Communities!$G$35:$G$45</c:f>
              <c:numCache>
                <c:formatCode>General</c:formatCode>
                <c:ptCount val="11"/>
                <c:pt idx="0">
                  <c:v>5.99</c:v>
                </c:pt>
                <c:pt idx="1">
                  <c:v>40.42</c:v>
                </c:pt>
                <c:pt idx="2">
                  <c:v>0.82</c:v>
                </c:pt>
                <c:pt idx="3">
                  <c:v>0.02</c:v>
                </c:pt>
                <c:pt idx="4">
                  <c:v>0</c:v>
                </c:pt>
                <c:pt idx="5">
                  <c:v>5.05</c:v>
                </c:pt>
                <c:pt idx="6">
                  <c:v>9.59</c:v>
                </c:pt>
                <c:pt idx="7">
                  <c:v>9.0399999999999991</c:v>
                </c:pt>
                <c:pt idx="8">
                  <c:v>12.31</c:v>
                </c:pt>
                <c:pt idx="9">
                  <c:v>0</c:v>
                </c:pt>
                <c:pt idx="10">
                  <c:v>3.67</c:v>
                </c:pt>
              </c:numCache>
            </c:numRef>
          </c:val>
          <c:extLst>
            <c:ext xmlns:c16="http://schemas.microsoft.com/office/drawing/2014/chart" uri="{C3380CC4-5D6E-409C-BE32-E72D297353CC}">
              <c16:uniqueId val="{00000001-2BEB-4F96-A4A8-D6206F424188}"/>
            </c:ext>
          </c:extLst>
        </c:ser>
        <c:dLbls>
          <c:showLegendKey val="0"/>
          <c:showVal val="0"/>
          <c:showCatName val="0"/>
          <c:showSerName val="0"/>
          <c:showPercent val="0"/>
          <c:showBubbleSize val="0"/>
        </c:dLbls>
        <c:gapWidth val="219"/>
        <c:axId val="909679055"/>
        <c:axId val="909683631"/>
      </c:barChart>
      <c:catAx>
        <c:axId val="909679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max val="85"/>
          <c:min val="0"/>
        </c:scaling>
        <c:delete val="0"/>
        <c:axPos val="b"/>
        <c:majorGridlines>
          <c:spPr>
            <a:ln w="9525" cap="flat" cmpd="sng" algn="ctr">
              <a:solidFill>
                <a:schemeClr val="tx1">
                  <a:lumMod val="15000"/>
                  <a:lumOff val="85000"/>
                </a:schemeClr>
              </a:solidFill>
              <a:round/>
            </a:ln>
            <a:effectLst/>
          </c:spPr>
        </c:majorGridlines>
        <c:title>
          <c:tx>
            <c:strRef>
              <c:f>Communities!$G$33</c:f>
              <c:strCache>
                <c:ptCount val="1"/>
                <c:pt idx="0">
                  <c:v>(Rm)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Leadership!$F$27</c:f>
              <c:strCache>
                <c:ptCount val="1"/>
                <c:pt idx="0">
                  <c:v>Female</c:v>
                </c:pt>
              </c:strCache>
            </c:strRef>
          </c:tx>
          <c:spPr>
            <a:solidFill>
              <a:srgbClr val="A4CE4C"/>
            </a:solidFill>
            <a:ln>
              <a:noFill/>
            </a:ln>
            <a:effectLst/>
          </c:spPr>
          <c:invertIfNegative val="0"/>
          <c:cat>
            <c:numRef>
              <c:f>Leadership!$G$26:$J$26</c:f>
              <c:numCache>
                <c:formatCode>General</c:formatCode>
                <c:ptCount val="4"/>
                <c:pt idx="0">
                  <c:v>2023</c:v>
                </c:pt>
                <c:pt idx="1">
                  <c:v>2022</c:v>
                </c:pt>
                <c:pt idx="2">
                  <c:v>2021</c:v>
                </c:pt>
                <c:pt idx="3">
                  <c:v>2020</c:v>
                </c:pt>
              </c:numCache>
            </c:numRef>
          </c:cat>
          <c:val>
            <c:numRef>
              <c:f>(Leadership!$G$27,Leadership!$H$27,Leadership!$I$27)</c:f>
              <c:numCache>
                <c:formatCode>0%</c:formatCode>
                <c:ptCount val="3"/>
                <c:pt idx="0">
                  <c:v>0.56000000000000005</c:v>
                </c:pt>
                <c:pt idx="1">
                  <c:v>0.47</c:v>
                </c:pt>
                <c:pt idx="2">
                  <c:v>0.39</c:v>
                </c:pt>
              </c:numCache>
            </c:numRef>
          </c:val>
          <c:extLst>
            <c:ext xmlns:c16="http://schemas.microsoft.com/office/drawing/2014/chart" uri="{C3380CC4-5D6E-409C-BE32-E72D297353CC}">
              <c16:uniqueId val="{00000000-FEFC-4A7D-A6C5-2694C33F396D}"/>
            </c:ext>
          </c:extLst>
        </c:ser>
        <c:ser>
          <c:idx val="1"/>
          <c:order val="1"/>
          <c:tx>
            <c:strRef>
              <c:f>Leadership!$F$28</c:f>
              <c:strCache>
                <c:ptCount val="1"/>
                <c:pt idx="0">
                  <c:v>Male</c:v>
                </c:pt>
              </c:strCache>
            </c:strRef>
          </c:tx>
          <c:spPr>
            <a:solidFill>
              <a:srgbClr val="5F827A"/>
            </a:solidFill>
            <a:ln>
              <a:noFill/>
            </a:ln>
            <a:effectLst/>
          </c:spPr>
          <c:invertIfNegative val="0"/>
          <c:cat>
            <c:numRef>
              <c:f>Leadership!$G$26:$J$26</c:f>
              <c:numCache>
                <c:formatCode>General</c:formatCode>
                <c:ptCount val="4"/>
                <c:pt idx="0">
                  <c:v>2023</c:v>
                </c:pt>
                <c:pt idx="1">
                  <c:v>2022</c:v>
                </c:pt>
                <c:pt idx="2">
                  <c:v>2021</c:v>
                </c:pt>
                <c:pt idx="3">
                  <c:v>2020</c:v>
                </c:pt>
              </c:numCache>
            </c:numRef>
          </c:cat>
          <c:val>
            <c:numRef>
              <c:f>(Leadership!$G$28,Leadership!$H$28,Leadership!$I$28)</c:f>
              <c:numCache>
                <c:formatCode>0%</c:formatCode>
                <c:ptCount val="3"/>
                <c:pt idx="0">
                  <c:v>0.44</c:v>
                </c:pt>
                <c:pt idx="1">
                  <c:v>0.53</c:v>
                </c:pt>
                <c:pt idx="2">
                  <c:v>0.61</c:v>
                </c:pt>
              </c:numCache>
            </c:numRef>
          </c:val>
          <c:extLst>
            <c:ext xmlns:c16="http://schemas.microsoft.com/office/drawing/2014/chart" uri="{C3380CC4-5D6E-409C-BE32-E72D297353CC}">
              <c16:uniqueId val="{00000001-FEFC-4A7D-A6C5-2694C33F396D}"/>
            </c:ext>
          </c:extLst>
        </c:ser>
        <c:dLbls>
          <c:showLegendKey val="0"/>
          <c:showVal val="0"/>
          <c:showCatName val="0"/>
          <c:showSerName val="0"/>
          <c:showPercent val="0"/>
          <c:showBubbleSize val="0"/>
        </c:dLbls>
        <c:gapWidth val="150"/>
        <c:overlap val="100"/>
        <c:axId val="1077258511"/>
        <c:axId val="1077261871"/>
      </c:barChart>
      <c:catAx>
        <c:axId val="10772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61871"/>
        <c:crosses val="autoZero"/>
        <c:auto val="1"/>
        <c:lblAlgn val="ctr"/>
        <c:lblOffset val="100"/>
        <c:noMultiLvlLbl val="0"/>
      </c:catAx>
      <c:valAx>
        <c:axId val="1077261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58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Leadership!$F$31</c:f>
              <c:strCache>
                <c:ptCount val="1"/>
                <c:pt idx="0">
                  <c:v>Black</c:v>
                </c:pt>
              </c:strCache>
            </c:strRef>
          </c:tx>
          <c:spPr>
            <a:solidFill>
              <a:srgbClr val="A4CE4C"/>
            </a:solidFill>
            <a:ln>
              <a:noFill/>
            </a:ln>
            <a:effectLst/>
          </c:spPr>
          <c:invertIfNegative val="0"/>
          <c:cat>
            <c:numRef>
              <c:f>Leadership!$G$30:$H$30</c:f>
              <c:numCache>
                <c:formatCode>General</c:formatCode>
                <c:ptCount val="2"/>
                <c:pt idx="0">
                  <c:v>2023</c:v>
                </c:pt>
                <c:pt idx="1">
                  <c:v>2022</c:v>
                </c:pt>
              </c:numCache>
            </c:numRef>
          </c:cat>
          <c:val>
            <c:numRef>
              <c:f>Leadership!$G$31:$H$31</c:f>
              <c:numCache>
                <c:formatCode>0%</c:formatCode>
                <c:ptCount val="2"/>
                <c:pt idx="0">
                  <c:v>0.78</c:v>
                </c:pt>
                <c:pt idx="1">
                  <c:v>0.82</c:v>
                </c:pt>
              </c:numCache>
            </c:numRef>
          </c:val>
          <c:extLst>
            <c:ext xmlns:c16="http://schemas.microsoft.com/office/drawing/2014/chart" uri="{C3380CC4-5D6E-409C-BE32-E72D297353CC}">
              <c16:uniqueId val="{00000000-B5F7-4F3C-A532-45BEDA2D482E}"/>
            </c:ext>
          </c:extLst>
        </c:ser>
        <c:ser>
          <c:idx val="1"/>
          <c:order val="1"/>
          <c:tx>
            <c:strRef>
              <c:f>Leadership!$F$32</c:f>
              <c:strCache>
                <c:ptCount val="1"/>
                <c:pt idx="0">
                  <c:v>White</c:v>
                </c:pt>
              </c:strCache>
            </c:strRef>
          </c:tx>
          <c:spPr>
            <a:solidFill>
              <a:srgbClr val="5F827A"/>
            </a:solidFill>
            <a:ln>
              <a:noFill/>
            </a:ln>
            <a:effectLst/>
          </c:spPr>
          <c:invertIfNegative val="0"/>
          <c:cat>
            <c:numRef>
              <c:f>Leadership!$G$30:$H$30</c:f>
              <c:numCache>
                <c:formatCode>General</c:formatCode>
                <c:ptCount val="2"/>
                <c:pt idx="0">
                  <c:v>2023</c:v>
                </c:pt>
                <c:pt idx="1">
                  <c:v>2022</c:v>
                </c:pt>
              </c:numCache>
            </c:numRef>
          </c:cat>
          <c:val>
            <c:numRef>
              <c:f>Leadership!$G$32:$H$32</c:f>
              <c:numCache>
                <c:formatCode>0%</c:formatCode>
                <c:ptCount val="2"/>
                <c:pt idx="0">
                  <c:v>0.22</c:v>
                </c:pt>
                <c:pt idx="1">
                  <c:v>0.18</c:v>
                </c:pt>
              </c:numCache>
            </c:numRef>
          </c:val>
          <c:extLst>
            <c:ext xmlns:c16="http://schemas.microsoft.com/office/drawing/2014/chart" uri="{C3380CC4-5D6E-409C-BE32-E72D297353CC}">
              <c16:uniqueId val="{00000001-B5F7-4F3C-A532-45BEDA2D482E}"/>
            </c:ext>
          </c:extLst>
        </c:ser>
        <c:dLbls>
          <c:showLegendKey val="0"/>
          <c:showVal val="0"/>
          <c:showCatName val="0"/>
          <c:showSerName val="0"/>
          <c:showPercent val="0"/>
          <c:showBubbleSize val="0"/>
        </c:dLbls>
        <c:gapWidth val="150"/>
        <c:overlap val="100"/>
        <c:axId val="892615359"/>
        <c:axId val="892623999"/>
      </c:barChart>
      <c:catAx>
        <c:axId val="892615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23999"/>
        <c:crosses val="autoZero"/>
        <c:auto val="1"/>
        <c:lblAlgn val="ctr"/>
        <c:lblOffset val="100"/>
        <c:noMultiLvlLbl val="0"/>
      </c:catAx>
      <c:valAx>
        <c:axId val="892623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15359"/>
        <c:crosses val="autoZero"/>
        <c:crossBetween val="between"/>
      </c:valAx>
      <c:spPr>
        <a:noFill/>
        <a:ln>
          <a:noFill/>
        </a:ln>
        <a:effectLst/>
      </c:spPr>
    </c:plotArea>
    <c:legend>
      <c:legendPos val="b"/>
      <c:layout>
        <c:manualLayout>
          <c:xMode val="edge"/>
          <c:yMode val="edge"/>
          <c:x val="0.11759139448960856"/>
          <c:y val="0.81694030681415419"/>
          <c:w val="0.37191391086509107"/>
          <c:h val="9.43379706151791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pieChart>
        <c:varyColors val="1"/>
        <c:ser>
          <c:idx val="0"/>
          <c:order val="0"/>
          <c:tx>
            <c:strRef>
              <c:f>Leadership!$G$42</c:f>
              <c:strCache>
                <c:ptCount val="1"/>
                <c:pt idx="0">
                  <c:v>2023</c:v>
                </c:pt>
              </c:strCache>
            </c:strRef>
          </c:tx>
          <c:spPr>
            <a:solidFill>
              <a:srgbClr val="A4CE4C"/>
            </a:solidFill>
          </c:spPr>
          <c:dPt>
            <c:idx val="0"/>
            <c:bubble3D val="0"/>
            <c:spPr>
              <a:solidFill>
                <a:srgbClr val="4B3932"/>
              </a:solidFill>
              <a:ln w="19050">
                <a:solidFill>
                  <a:schemeClr val="lt1"/>
                </a:solidFill>
              </a:ln>
              <a:effectLst/>
            </c:spPr>
            <c:extLst>
              <c:ext xmlns:c16="http://schemas.microsoft.com/office/drawing/2014/chart" uri="{C3380CC4-5D6E-409C-BE32-E72D297353CC}">
                <c16:uniqueId val="{00000011-08EE-4484-A434-EB5D283F7094}"/>
              </c:ext>
            </c:extLst>
          </c:dPt>
          <c:dPt>
            <c:idx val="1"/>
            <c:bubble3D val="0"/>
            <c:spPr>
              <a:solidFill>
                <a:srgbClr val="939597"/>
              </a:solidFill>
              <a:ln w="19050">
                <a:solidFill>
                  <a:schemeClr val="lt1"/>
                </a:solidFill>
              </a:ln>
              <a:effectLst/>
            </c:spPr>
            <c:extLst>
              <c:ext xmlns:c16="http://schemas.microsoft.com/office/drawing/2014/chart" uri="{C3380CC4-5D6E-409C-BE32-E72D297353CC}">
                <c16:uniqueId val="{00000012-08EE-4484-A434-EB5D283F7094}"/>
              </c:ext>
            </c:extLst>
          </c:dPt>
          <c:dPt>
            <c:idx val="2"/>
            <c:bubble3D val="0"/>
            <c:spPr>
              <a:solidFill>
                <a:srgbClr val="A4CE4C"/>
              </a:solidFill>
              <a:ln w="19050">
                <a:solidFill>
                  <a:schemeClr val="lt1"/>
                </a:solidFill>
              </a:ln>
              <a:effectLst/>
            </c:spPr>
            <c:extLst>
              <c:ext xmlns:c16="http://schemas.microsoft.com/office/drawing/2014/chart" uri="{C3380CC4-5D6E-409C-BE32-E72D297353CC}">
                <c16:uniqueId val="{00000005-D2D5-418E-87EF-8D09AE4A76C9}"/>
              </c:ext>
            </c:extLst>
          </c:dPt>
          <c:dPt>
            <c:idx val="3"/>
            <c:bubble3D val="0"/>
            <c:spPr>
              <a:solidFill>
                <a:srgbClr val="5F827A"/>
              </a:solidFill>
              <a:ln w="19050">
                <a:solidFill>
                  <a:schemeClr val="lt1"/>
                </a:solidFill>
              </a:ln>
              <a:effectLst/>
            </c:spPr>
            <c:extLst>
              <c:ext xmlns:c16="http://schemas.microsoft.com/office/drawing/2014/chart" uri="{C3380CC4-5D6E-409C-BE32-E72D297353CC}">
                <c16:uniqueId val="{00000010-08EE-4484-A434-EB5D283F7094}"/>
              </c:ext>
            </c:extLst>
          </c:dPt>
          <c:dPt>
            <c:idx val="4"/>
            <c:bubble3D val="0"/>
            <c:spPr>
              <a:solidFill>
                <a:srgbClr val="786249"/>
              </a:solidFill>
              <a:ln w="19050">
                <a:solidFill>
                  <a:schemeClr val="lt1"/>
                </a:solidFill>
              </a:ln>
              <a:effectLst/>
            </c:spPr>
            <c:extLst>
              <c:ext xmlns:c16="http://schemas.microsoft.com/office/drawing/2014/chart" uri="{C3380CC4-5D6E-409C-BE32-E72D297353CC}">
                <c16:uniqueId val="{00000013-08EE-4484-A434-EB5D283F7094}"/>
              </c:ext>
            </c:extLst>
          </c:dPt>
          <c:cat>
            <c:strRef>
              <c:f>Leadership!$F$43:$F$47</c:f>
              <c:strCache>
                <c:ptCount val="5"/>
                <c:pt idx="0">
                  <c:v>30 to 39 years</c:v>
                </c:pt>
                <c:pt idx="1">
                  <c:v>40 to 49 years</c:v>
                </c:pt>
                <c:pt idx="2">
                  <c:v>50 to 59 years</c:v>
                </c:pt>
                <c:pt idx="3">
                  <c:v>60 to 69 years</c:v>
                </c:pt>
                <c:pt idx="4">
                  <c:v>70 years and older</c:v>
                </c:pt>
              </c:strCache>
            </c:strRef>
          </c:cat>
          <c:val>
            <c:numRef>
              <c:f>Leadership!$G$43:$G$47</c:f>
              <c:numCache>
                <c:formatCode>0%</c:formatCode>
                <c:ptCount val="5"/>
                <c:pt idx="0">
                  <c:v>0</c:v>
                </c:pt>
                <c:pt idx="1">
                  <c:v>0.25</c:v>
                </c:pt>
                <c:pt idx="2">
                  <c:v>0.44</c:v>
                </c:pt>
                <c:pt idx="3">
                  <c:v>0.31</c:v>
                </c:pt>
                <c:pt idx="4">
                  <c:v>0</c:v>
                </c:pt>
              </c:numCache>
            </c:numRef>
          </c:val>
          <c:extLst>
            <c:ext xmlns:c16="http://schemas.microsoft.com/office/drawing/2014/chart" uri="{C3380CC4-5D6E-409C-BE32-E72D297353CC}">
              <c16:uniqueId val="{00000000-08EE-4484-A434-EB5D283F709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7768569362343672E-2"/>
          <c:y val="0.12839193639417204"/>
          <c:w val="0.2927333952777284"/>
          <c:h val="0.7509863980989851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Leadership!$F$35</c:f>
              <c:strCache>
                <c:ptCount val="1"/>
                <c:pt idx="0">
                  <c:v>African</c:v>
                </c:pt>
              </c:strCache>
            </c:strRef>
          </c:tx>
          <c:spPr>
            <a:solidFill>
              <a:srgbClr val="A4CE4C"/>
            </a:solidFill>
            <a:ln>
              <a:noFill/>
            </a:ln>
            <a:effectLst/>
          </c:spPr>
          <c:invertIfNegative val="0"/>
          <c:cat>
            <c:numRef>
              <c:extLst>
                <c:ext xmlns:c15="http://schemas.microsoft.com/office/drawing/2012/chart" uri="{02D57815-91ED-43cb-92C2-25804820EDAC}">
                  <c15:fullRef>
                    <c15:sqref>Leadership!$G$34:$H$34</c15:sqref>
                  </c15:fullRef>
                </c:ext>
              </c:extLst>
              <c:f>Leadership!$G$34</c:f>
              <c:numCache>
                <c:formatCode>General</c:formatCode>
                <c:ptCount val="1"/>
                <c:pt idx="0">
                  <c:v>2023</c:v>
                </c:pt>
              </c:numCache>
            </c:numRef>
          </c:cat>
          <c:val>
            <c:numRef>
              <c:extLst>
                <c:ext xmlns:c15="http://schemas.microsoft.com/office/drawing/2012/chart" uri="{02D57815-91ED-43cb-92C2-25804820EDAC}">
                  <c15:fullRef>
                    <c15:sqref>Leadership!$G$35:$H$35</c15:sqref>
                  </c15:fullRef>
                </c:ext>
              </c:extLst>
              <c:f>Leadership!$G$35</c:f>
              <c:numCache>
                <c:formatCode>0%</c:formatCode>
                <c:ptCount val="1"/>
                <c:pt idx="0">
                  <c:v>0.75</c:v>
                </c:pt>
              </c:numCache>
            </c:numRef>
          </c:val>
          <c:extLst>
            <c:ext xmlns:c16="http://schemas.microsoft.com/office/drawing/2014/chart" uri="{C3380CC4-5D6E-409C-BE32-E72D297353CC}">
              <c16:uniqueId val="{00000000-A407-44ED-988C-84288E27DCFB}"/>
            </c:ext>
          </c:extLst>
        </c:ser>
        <c:ser>
          <c:idx val="1"/>
          <c:order val="1"/>
          <c:tx>
            <c:strRef>
              <c:f>Leadership!$F$36</c:f>
              <c:strCache>
                <c:ptCount val="1"/>
                <c:pt idx="0">
                  <c:v>Coloured</c:v>
                </c:pt>
              </c:strCache>
            </c:strRef>
          </c:tx>
          <c:spPr>
            <a:solidFill>
              <a:srgbClr val="5F827A"/>
            </a:solidFill>
            <a:ln>
              <a:noFill/>
            </a:ln>
            <a:effectLst/>
          </c:spPr>
          <c:invertIfNegative val="0"/>
          <c:cat>
            <c:numRef>
              <c:extLst>
                <c:ext xmlns:c15="http://schemas.microsoft.com/office/drawing/2012/chart" uri="{02D57815-91ED-43cb-92C2-25804820EDAC}">
                  <c15:fullRef>
                    <c15:sqref>Leadership!$G$34:$H$34</c15:sqref>
                  </c15:fullRef>
                </c:ext>
              </c:extLst>
              <c:f>Leadership!$G$34</c:f>
              <c:numCache>
                <c:formatCode>General</c:formatCode>
                <c:ptCount val="1"/>
                <c:pt idx="0">
                  <c:v>2023</c:v>
                </c:pt>
              </c:numCache>
            </c:numRef>
          </c:cat>
          <c:val>
            <c:numRef>
              <c:extLst>
                <c:ext xmlns:c15="http://schemas.microsoft.com/office/drawing/2012/chart" uri="{02D57815-91ED-43cb-92C2-25804820EDAC}">
                  <c15:fullRef>
                    <c15:sqref>Leadership!$G$36:$H$36</c15:sqref>
                  </c15:fullRef>
                </c:ext>
              </c:extLst>
              <c:f>Leadership!$G$36</c:f>
              <c:numCache>
                <c:formatCode>0%</c:formatCode>
                <c:ptCount val="1"/>
                <c:pt idx="0">
                  <c:v>0.06</c:v>
                </c:pt>
              </c:numCache>
            </c:numRef>
          </c:val>
          <c:extLst>
            <c:ext xmlns:c16="http://schemas.microsoft.com/office/drawing/2014/chart" uri="{C3380CC4-5D6E-409C-BE32-E72D297353CC}">
              <c16:uniqueId val="{00000001-A407-44ED-988C-84288E27DCFB}"/>
            </c:ext>
          </c:extLst>
        </c:ser>
        <c:ser>
          <c:idx val="2"/>
          <c:order val="2"/>
          <c:tx>
            <c:strRef>
              <c:f>Leadership!$F$37</c:f>
              <c:strCache>
                <c:ptCount val="1"/>
                <c:pt idx="0">
                  <c:v>White</c:v>
                </c:pt>
              </c:strCache>
            </c:strRef>
          </c:tx>
          <c:spPr>
            <a:solidFill>
              <a:srgbClr val="4B3932"/>
            </a:solidFill>
            <a:ln>
              <a:noFill/>
            </a:ln>
            <a:effectLst/>
          </c:spPr>
          <c:invertIfNegative val="0"/>
          <c:cat>
            <c:numRef>
              <c:extLst>
                <c:ext xmlns:c15="http://schemas.microsoft.com/office/drawing/2012/chart" uri="{02D57815-91ED-43cb-92C2-25804820EDAC}">
                  <c15:fullRef>
                    <c15:sqref>Leadership!$G$34:$H$34</c15:sqref>
                  </c15:fullRef>
                </c:ext>
              </c:extLst>
              <c:f>Leadership!$G$34</c:f>
              <c:numCache>
                <c:formatCode>General</c:formatCode>
                <c:ptCount val="1"/>
                <c:pt idx="0">
                  <c:v>2023</c:v>
                </c:pt>
              </c:numCache>
            </c:numRef>
          </c:cat>
          <c:val>
            <c:numRef>
              <c:extLst>
                <c:ext xmlns:c15="http://schemas.microsoft.com/office/drawing/2012/chart" uri="{02D57815-91ED-43cb-92C2-25804820EDAC}">
                  <c15:fullRef>
                    <c15:sqref>Leadership!$G$37:$H$37</c15:sqref>
                  </c15:fullRef>
                </c:ext>
              </c:extLst>
              <c:f>Leadership!$G$37</c:f>
              <c:numCache>
                <c:formatCode>0%</c:formatCode>
                <c:ptCount val="1"/>
                <c:pt idx="0">
                  <c:v>0.19</c:v>
                </c:pt>
              </c:numCache>
            </c:numRef>
          </c:val>
          <c:extLst>
            <c:ext xmlns:c16="http://schemas.microsoft.com/office/drawing/2014/chart" uri="{C3380CC4-5D6E-409C-BE32-E72D297353CC}">
              <c16:uniqueId val="{00000002-A407-44ED-988C-84288E27DCFB}"/>
            </c:ext>
          </c:extLst>
        </c:ser>
        <c:dLbls>
          <c:showLegendKey val="0"/>
          <c:showVal val="0"/>
          <c:showCatName val="0"/>
          <c:showSerName val="0"/>
          <c:showPercent val="0"/>
          <c:showBubbleSize val="0"/>
        </c:dLbls>
        <c:gapWidth val="150"/>
        <c:overlap val="100"/>
        <c:axId val="892619199"/>
        <c:axId val="892611519"/>
      </c:barChart>
      <c:catAx>
        <c:axId val="89261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11519"/>
        <c:crosses val="autoZero"/>
        <c:auto val="1"/>
        <c:lblAlgn val="ctr"/>
        <c:lblOffset val="100"/>
        <c:noMultiLvlLbl val="0"/>
      </c:catAx>
      <c:valAx>
        <c:axId val="8926115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19199"/>
        <c:crosses val="autoZero"/>
        <c:crossBetween val="between"/>
      </c:valAx>
      <c:spPr>
        <a:noFill/>
        <a:ln>
          <a:noFill/>
        </a:ln>
        <a:effectLst/>
      </c:spPr>
    </c:plotArea>
    <c:legend>
      <c:legendPos val="b"/>
      <c:layout>
        <c:manualLayout>
          <c:xMode val="edge"/>
          <c:yMode val="edge"/>
          <c:x val="0.1337989587629668"/>
          <c:y val="0.66485052187911164"/>
          <c:w val="0.69044125374441057"/>
          <c:h val="0.284713795121701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5"/>
          <c:order val="1"/>
          <c:spPr>
            <a:solidFill>
              <a:schemeClr val="accent3"/>
            </a:solidFill>
            <a:ln>
              <a:solidFill>
                <a:schemeClr val="accent1">
                  <a:alpha val="0"/>
                </a:schemeClr>
              </a:solidFill>
            </a:ln>
            <a:effectLst/>
          </c:spPr>
          <c:invertIfNegative val="0"/>
          <c:cat>
            <c:strRef>
              <c:f>Leadership!$F$59:$F$70</c:f>
              <c:strCache>
                <c:ptCount val="12"/>
                <c:pt idx="0">
                  <c:v>Mining</c:v>
                </c:pt>
                <c:pt idx="1">
                  <c:v>Finance/accounting</c:v>
                </c:pt>
                <c:pt idx="2">
                  <c:v>M&amp;A/private equity</c:v>
                </c:pt>
                <c:pt idx="3">
                  <c:v>Renewable energy</c:v>
                </c:pt>
                <c:pt idx="4">
                  <c:v>Governance</c:v>
                </c:pt>
                <c:pt idx="5">
                  <c:v>Environment/sustainability</c:v>
                </c:pt>
                <c:pt idx="6">
                  <c:v>Community and stakeholder engagement</c:v>
                </c:pt>
                <c:pt idx="7">
                  <c:v>Remuneration/human resources</c:v>
                </c:pt>
                <c:pt idx="8">
                  <c:v>Digital/IT/innovation</c:v>
                </c:pt>
                <c:pt idx="9">
                  <c:v>Legal</c:v>
                </c:pt>
                <c:pt idx="10">
                  <c:v>Listed board experience</c:v>
                </c:pt>
                <c:pt idx="11">
                  <c:v>Previous CEO experience</c:v>
                </c:pt>
              </c:strCache>
            </c:strRef>
          </c:cat>
          <c:val>
            <c:numRef>
              <c:f>Leadership!$H$59:$H$70</c:f>
              <c:numCache>
                <c:formatCode>General</c:formatCode>
                <c:ptCount val="12"/>
                <c:pt idx="0">
                  <c:v>5</c:v>
                </c:pt>
                <c:pt idx="1">
                  <c:v>5</c:v>
                </c:pt>
                <c:pt idx="2">
                  <c:v>8</c:v>
                </c:pt>
                <c:pt idx="3">
                  <c:v>2</c:v>
                </c:pt>
                <c:pt idx="4">
                  <c:v>9</c:v>
                </c:pt>
                <c:pt idx="5">
                  <c:v>4</c:v>
                </c:pt>
                <c:pt idx="6">
                  <c:v>6</c:v>
                </c:pt>
                <c:pt idx="7">
                  <c:v>1</c:v>
                </c:pt>
                <c:pt idx="8">
                  <c:v>1</c:v>
                </c:pt>
                <c:pt idx="9">
                  <c:v>2</c:v>
                </c:pt>
                <c:pt idx="10">
                  <c:v>8</c:v>
                </c:pt>
                <c:pt idx="11">
                  <c:v>2</c:v>
                </c:pt>
              </c:numCache>
            </c:numRef>
          </c:val>
          <c:extLst>
            <c:ext xmlns:c16="http://schemas.microsoft.com/office/drawing/2014/chart" uri="{C3380CC4-5D6E-409C-BE32-E72D297353CC}">
              <c16:uniqueId val="{00000005-B922-46AD-936C-6C183545E737}"/>
            </c:ext>
          </c:extLst>
        </c:ser>
        <c:dLbls>
          <c:showLegendKey val="0"/>
          <c:showVal val="0"/>
          <c:showCatName val="0"/>
          <c:showSerName val="0"/>
          <c:showPercent val="0"/>
          <c:showBubbleSize val="0"/>
        </c:dLbls>
        <c:gapWidth val="150"/>
        <c:overlap val="37"/>
        <c:axId val="1077277231"/>
        <c:axId val="1077278671"/>
        <c:extLst>
          <c:ext xmlns:c15="http://schemas.microsoft.com/office/drawing/2012/chart" uri="{02D57815-91ED-43cb-92C2-25804820EDAC}">
            <c15:filteredBarSeries>
              <c15:ser>
                <c:idx val="2"/>
                <c:order val="0"/>
                <c:spPr>
                  <a:solidFill>
                    <a:schemeClr val="accent3"/>
                  </a:solidFill>
                  <a:ln>
                    <a:noFill/>
                  </a:ln>
                  <a:effectLst/>
                </c:spPr>
                <c:invertIfNegative val="0"/>
                <c:cat>
                  <c:strRef>
                    <c:extLst>
                      <c:ext uri="{02D57815-91ED-43cb-92C2-25804820EDAC}">
                        <c15:formulaRef>
                          <c15:sqref>Leadership!$F$59:$F$70</c15:sqref>
                        </c15:formulaRef>
                      </c:ext>
                    </c:extLst>
                    <c:strCache>
                      <c:ptCount val="12"/>
                      <c:pt idx="0">
                        <c:v>Mining</c:v>
                      </c:pt>
                      <c:pt idx="1">
                        <c:v>Finance/accounting</c:v>
                      </c:pt>
                      <c:pt idx="2">
                        <c:v>M&amp;A/private equity</c:v>
                      </c:pt>
                      <c:pt idx="3">
                        <c:v>Renewable energy</c:v>
                      </c:pt>
                      <c:pt idx="4">
                        <c:v>Governance</c:v>
                      </c:pt>
                      <c:pt idx="5">
                        <c:v>Environment/sustainability</c:v>
                      </c:pt>
                      <c:pt idx="6">
                        <c:v>Community and stakeholder engagement</c:v>
                      </c:pt>
                      <c:pt idx="7">
                        <c:v>Remuneration/human resources</c:v>
                      </c:pt>
                      <c:pt idx="8">
                        <c:v>Digital/IT/innovation</c:v>
                      </c:pt>
                      <c:pt idx="9">
                        <c:v>Legal</c:v>
                      </c:pt>
                      <c:pt idx="10">
                        <c:v>Listed board experience</c:v>
                      </c:pt>
                      <c:pt idx="11">
                        <c:v>Previous CEO experience</c:v>
                      </c:pt>
                    </c:strCache>
                  </c:strRef>
                </c:cat>
                <c:val>
                  <c:numRef>
                    <c:extLst>
                      <c:ext uri="{02D57815-91ED-43cb-92C2-25804820EDAC}">
                        <c15:formulaRef>
                          <c15:sqref>Leadership!$G$59:$G$70</c15:sqref>
                        </c15:formulaRef>
                      </c:ext>
                    </c:extLst>
                    <c:numCache>
                      <c:formatCode>General</c:formatCode>
                      <c:ptCount val="12"/>
                    </c:numCache>
                  </c:numRef>
                </c:val>
                <c:extLst>
                  <c:ext xmlns:c16="http://schemas.microsoft.com/office/drawing/2014/chart" uri="{C3380CC4-5D6E-409C-BE32-E72D297353CC}">
                    <c16:uniqueId val="{00000002-B922-46AD-936C-6C183545E737}"/>
                  </c:ext>
                </c:extLst>
              </c15:ser>
            </c15:filteredBarSeries>
          </c:ext>
        </c:extLst>
      </c:barChart>
      <c:catAx>
        <c:axId val="10772772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78671"/>
        <c:crosses val="autoZero"/>
        <c:auto val="1"/>
        <c:lblAlgn val="ctr"/>
        <c:lblOffset val="100"/>
        <c:noMultiLvlLbl val="0"/>
      </c:catAx>
      <c:valAx>
        <c:axId val="10772786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772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8769644747301"/>
          <c:y val="7.8768305032375641E-2"/>
          <c:w val="0.83884771362135002"/>
          <c:h val="0.53258425445827484"/>
        </c:manualLayout>
      </c:layout>
      <c:barChart>
        <c:barDir val="col"/>
        <c:grouping val="stacked"/>
        <c:varyColors val="0"/>
        <c:ser>
          <c:idx val="0"/>
          <c:order val="0"/>
          <c:tx>
            <c:strRef>
              <c:f>'Environmental data'!$G$58</c:f>
              <c:strCache>
                <c:ptCount val="1"/>
                <c:pt idx="0">
                  <c:v>Scope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data'!$H$57,'Environmental data'!$K$57,'Environmental data'!$M$57)</c:f>
              <c:strCache>
                <c:ptCount val="3"/>
                <c:pt idx="0">
                  <c:v>2023</c:v>
                </c:pt>
                <c:pt idx="1">
                  <c:v>Year-on-year change 
(%) </c:v>
                </c:pt>
                <c:pt idx="2">
                  <c:v>Year-on-year change 
(%) </c:v>
                </c:pt>
              </c:strCache>
            </c:strRef>
          </c:cat>
          <c:val>
            <c:numRef>
              <c:f>('Environmental data'!$H$58,'Environmental data'!$Q$58)</c:f>
              <c:numCache>
                <c:formatCode>General</c:formatCode>
                <c:ptCount val="2"/>
                <c:pt idx="0" formatCode="#,##0">
                  <c:v>310</c:v>
                </c:pt>
                <c:pt idx="1">
                  <c:v>7</c:v>
                </c:pt>
              </c:numCache>
            </c:numRef>
          </c:val>
          <c:extLst>
            <c:ext xmlns:c16="http://schemas.microsoft.com/office/drawing/2014/chart" uri="{C3380CC4-5D6E-409C-BE32-E72D297353CC}">
              <c16:uniqueId val="{00000000-2913-AF4D-A279-C96B083A57AA}"/>
            </c:ext>
          </c:extLst>
        </c:ser>
        <c:ser>
          <c:idx val="1"/>
          <c:order val="1"/>
          <c:tx>
            <c:strRef>
              <c:f>'Environmental data'!$G$59</c:f>
              <c:strCache>
                <c:ptCount val="1"/>
                <c:pt idx="0">
                  <c:v>Scope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data'!$H$57,'Environmental data'!$K$57,'Environmental data'!$M$57)</c:f>
              <c:strCache>
                <c:ptCount val="3"/>
                <c:pt idx="0">
                  <c:v>2023</c:v>
                </c:pt>
                <c:pt idx="1">
                  <c:v>Year-on-year change 
(%) </c:v>
                </c:pt>
                <c:pt idx="2">
                  <c:v>Year-on-year change 
(%) </c:v>
                </c:pt>
              </c:strCache>
            </c:strRef>
          </c:cat>
          <c:val>
            <c:numRef>
              <c:f>('Environmental data'!$H$59,'Environmental data'!$Q$59)</c:f>
              <c:numCache>
                <c:formatCode>General</c:formatCode>
                <c:ptCount val="2"/>
                <c:pt idx="0">
                  <c:v>643</c:v>
                </c:pt>
                <c:pt idx="1">
                  <c:v>0.5</c:v>
                </c:pt>
              </c:numCache>
            </c:numRef>
          </c:val>
          <c:extLst>
            <c:ext xmlns:c16="http://schemas.microsoft.com/office/drawing/2014/chart" uri="{C3380CC4-5D6E-409C-BE32-E72D297353CC}">
              <c16:uniqueId val="{00000001-2913-AF4D-A279-C96B083A57AA}"/>
            </c:ext>
          </c:extLst>
        </c:ser>
        <c:dLbls>
          <c:showLegendKey val="0"/>
          <c:showVal val="0"/>
          <c:showCatName val="0"/>
          <c:showSerName val="0"/>
          <c:showPercent val="0"/>
          <c:showBubbleSize val="0"/>
        </c:dLbls>
        <c:gapWidth val="150"/>
        <c:overlap val="100"/>
        <c:axId val="1077276271"/>
        <c:axId val="1077306511"/>
      </c:barChart>
      <c:catAx>
        <c:axId val="1077276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306511"/>
        <c:crosses val="autoZero"/>
        <c:auto val="1"/>
        <c:lblAlgn val="ctr"/>
        <c:lblOffset val="100"/>
        <c:noMultiLvlLbl val="0"/>
      </c:catAx>
      <c:valAx>
        <c:axId val="1077306511"/>
        <c:scaling>
          <c:orientation val="minMax"/>
          <c:max val="1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rgbClr val="A4CE4C">
                <a:alpha val="60000"/>
              </a:srgb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76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'Environmental data'!$H$312:$K$312</c:f>
              <c:strCache>
                <c:ptCount val="1"/>
                <c:pt idx="0">
                  <c:v>Land disturbed</c:v>
                </c:pt>
              </c:strCache>
            </c:strRef>
          </c:tx>
          <c:spPr>
            <a:solidFill>
              <a:schemeClr val="accent1"/>
            </a:solidFill>
            <a:ln>
              <a:noFill/>
            </a:ln>
            <a:effectLst/>
          </c:spPr>
          <c:invertIfNegative val="0"/>
          <c:cat>
            <c:numRef>
              <c:f>'Environmental data'!$H$325</c:f>
              <c:numCache>
                <c:formatCode>#,##0</c:formatCode>
                <c:ptCount val="1"/>
                <c:pt idx="0">
                  <c:v>11028</c:v>
                </c:pt>
              </c:numCache>
            </c:numRef>
          </c:cat>
          <c:val>
            <c:numRef>
              <c:f>'Environmental data'!$H$325</c:f>
              <c:numCache>
                <c:formatCode>#,##0</c:formatCode>
                <c:ptCount val="1"/>
                <c:pt idx="0">
                  <c:v>11028</c:v>
                </c:pt>
              </c:numCache>
            </c:numRef>
          </c:val>
          <c:extLst>
            <c:ext xmlns:c16="http://schemas.microsoft.com/office/drawing/2014/chart" uri="{C3380CC4-5D6E-409C-BE32-E72D297353CC}">
              <c16:uniqueId val="{00000000-BF2B-E840-ABE7-1F05DD8E036A}"/>
            </c:ext>
          </c:extLst>
        </c:ser>
        <c:ser>
          <c:idx val="1"/>
          <c:order val="1"/>
          <c:tx>
            <c:strRef>
              <c:f>'Environmental data'!$L$312:$O$312</c:f>
              <c:strCache>
                <c:ptCount val="1"/>
                <c:pt idx="0">
                  <c:v>Land rehabilitated</c:v>
                </c:pt>
              </c:strCache>
            </c:strRef>
          </c:tx>
          <c:spPr>
            <a:solidFill>
              <a:schemeClr val="accent2"/>
            </a:solidFill>
            <a:ln>
              <a:noFill/>
            </a:ln>
            <a:effectLst/>
          </c:spPr>
          <c:invertIfNegative val="0"/>
          <c:cat>
            <c:numRef>
              <c:f>'Environmental data'!$H$325</c:f>
              <c:numCache>
                <c:formatCode>#,##0</c:formatCode>
                <c:ptCount val="1"/>
                <c:pt idx="0">
                  <c:v>11028</c:v>
                </c:pt>
              </c:numCache>
            </c:numRef>
          </c:cat>
          <c:val>
            <c:numRef>
              <c:f>'Environmental data'!$L$325</c:f>
              <c:numCache>
                <c:formatCode>#,##0</c:formatCode>
                <c:ptCount val="1"/>
                <c:pt idx="0">
                  <c:v>2132</c:v>
                </c:pt>
              </c:numCache>
            </c:numRef>
          </c:val>
          <c:extLst>
            <c:ext xmlns:c16="http://schemas.microsoft.com/office/drawing/2014/chart" uri="{C3380CC4-5D6E-409C-BE32-E72D297353CC}">
              <c16:uniqueId val="{00000001-BF2B-E840-ABE7-1F05DD8E036A}"/>
            </c:ext>
          </c:extLst>
        </c:ser>
        <c:dLbls>
          <c:showLegendKey val="0"/>
          <c:showVal val="0"/>
          <c:showCatName val="0"/>
          <c:showSerName val="0"/>
          <c:showPercent val="0"/>
          <c:showBubbleSize val="0"/>
        </c:dLbls>
        <c:gapWidth val="219"/>
        <c:overlap val="-27"/>
        <c:axId val="452820335"/>
        <c:axId val="452821583"/>
      </c:barChart>
      <c:catAx>
        <c:axId val="452820335"/>
        <c:scaling>
          <c:orientation val="minMax"/>
        </c:scaling>
        <c:delete val="1"/>
        <c:axPos val="b"/>
        <c:numFmt formatCode="#,##0" sourceLinked="1"/>
        <c:majorTickMark val="none"/>
        <c:minorTickMark val="none"/>
        <c:tickLblPos val="nextTo"/>
        <c:crossAx val="452821583"/>
        <c:crosses val="autoZero"/>
        <c:auto val="1"/>
        <c:lblAlgn val="ctr"/>
        <c:lblOffset val="100"/>
        <c:noMultiLvlLbl val="0"/>
      </c:catAx>
      <c:valAx>
        <c:axId val="452821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7"/>
          <c:order val="0"/>
          <c:tx>
            <c:v>2020 (baseline)</c:v>
          </c:tx>
          <c:spPr>
            <a:solidFill>
              <a:srgbClr val="8A8D49"/>
            </a:solidFill>
            <a:ln w="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data'!$F$61</c:f>
              <c:strCache>
                <c:ptCount val="1"/>
                <c:pt idx="0">
                  <c:v>Scope 3**</c:v>
                </c:pt>
              </c:strCache>
            </c:strRef>
          </c:cat>
          <c:val>
            <c:numRef>
              <c:f>'Environmental data'!$N$61</c:f>
              <c:numCache>
                <c:formatCode>General</c:formatCode>
                <c:ptCount val="1"/>
                <c:pt idx="0">
                  <c:v>69220</c:v>
                </c:pt>
              </c:numCache>
            </c:numRef>
          </c:val>
          <c:extLst>
            <c:ext xmlns:c16="http://schemas.microsoft.com/office/drawing/2014/chart" uri="{C3380CC4-5D6E-409C-BE32-E72D297353CC}">
              <c16:uniqueId val="{00000007-430F-43B4-A9F3-CEE671007460}"/>
            </c:ext>
          </c:extLst>
        </c:ser>
        <c:ser>
          <c:idx val="5"/>
          <c:order val="1"/>
          <c:tx>
            <c:v>2021</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data'!$F$61</c:f>
              <c:strCache>
                <c:ptCount val="1"/>
                <c:pt idx="0">
                  <c:v>Scope 3**</c:v>
                </c:pt>
              </c:strCache>
            </c:strRef>
          </c:cat>
          <c:val>
            <c:numRef>
              <c:f>'Environmental data'!$L$61</c:f>
              <c:numCache>
                <c:formatCode>#,##0</c:formatCode>
                <c:ptCount val="1"/>
                <c:pt idx="0">
                  <c:v>70931</c:v>
                </c:pt>
              </c:numCache>
            </c:numRef>
          </c:val>
          <c:extLst>
            <c:ext xmlns:c16="http://schemas.microsoft.com/office/drawing/2014/chart" uri="{C3380CC4-5D6E-409C-BE32-E72D297353CC}">
              <c16:uniqueId val="{00000005-430F-43B4-A9F3-CEE671007460}"/>
            </c:ext>
          </c:extLst>
        </c:ser>
        <c:ser>
          <c:idx val="3"/>
          <c:order val="2"/>
          <c:tx>
            <c:v>2022</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data'!$F$61</c:f>
              <c:strCache>
                <c:ptCount val="1"/>
                <c:pt idx="0">
                  <c:v>Scope 3**</c:v>
                </c:pt>
              </c:strCache>
            </c:strRef>
          </c:cat>
          <c:val>
            <c:numRef>
              <c:f>'Environmental data'!$J$61</c:f>
              <c:numCache>
                <c:formatCode>#,##0</c:formatCode>
                <c:ptCount val="1"/>
                <c:pt idx="0">
                  <c:v>74488</c:v>
                </c:pt>
              </c:numCache>
            </c:numRef>
          </c:val>
          <c:extLst>
            <c:ext xmlns:c16="http://schemas.microsoft.com/office/drawing/2014/chart" uri="{C3380CC4-5D6E-409C-BE32-E72D297353CC}">
              <c16:uniqueId val="{00000003-430F-43B4-A9F3-CEE671007460}"/>
            </c:ext>
          </c:extLst>
        </c:ser>
        <c:ser>
          <c:idx val="1"/>
          <c:order val="3"/>
          <c:tx>
            <c:v>2023</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data'!$F$61</c:f>
              <c:strCache>
                <c:ptCount val="1"/>
                <c:pt idx="0">
                  <c:v>Scope 3**</c:v>
                </c:pt>
              </c:strCache>
            </c:strRef>
          </c:cat>
          <c:val>
            <c:numRef>
              <c:f>'Environmental data'!$H$61</c:f>
              <c:numCache>
                <c:formatCode>#,##0</c:formatCode>
                <c:ptCount val="1"/>
                <c:pt idx="0">
                  <c:v>68156</c:v>
                </c:pt>
              </c:numCache>
            </c:numRef>
          </c:val>
          <c:extLst>
            <c:ext xmlns:c16="http://schemas.microsoft.com/office/drawing/2014/chart" uri="{C3380CC4-5D6E-409C-BE32-E72D297353CC}">
              <c16:uniqueId val="{00000001-430F-43B4-A9F3-CEE671007460}"/>
            </c:ext>
          </c:extLst>
        </c:ser>
        <c:dLbls>
          <c:dLblPos val="outEnd"/>
          <c:showLegendKey val="0"/>
          <c:showVal val="1"/>
          <c:showCatName val="0"/>
          <c:showSerName val="0"/>
          <c:showPercent val="0"/>
          <c:showBubbleSize val="0"/>
        </c:dLbls>
        <c:gapWidth val="188"/>
        <c:axId val="777550560"/>
        <c:axId val="777571200"/>
        <c:extLst>
          <c:ext xmlns:c15="http://schemas.microsoft.com/office/drawing/2012/chart" uri="{02D57815-91ED-43cb-92C2-25804820EDAC}">
            <c15:filteredBarSeries>
              <c15:ser>
                <c:idx val="0"/>
                <c:order val="4"/>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'Environmental data'!$F$61</c15:sqref>
                        </c15:formulaRef>
                      </c:ext>
                    </c:extLst>
                    <c:strCache>
                      <c:ptCount val="1"/>
                      <c:pt idx="0">
                        <c:v>Scope 3**</c:v>
                      </c:pt>
                    </c:strCache>
                  </c:strRef>
                </c:cat>
                <c:val>
                  <c:numRef>
                    <c:extLst>
                      <c:ext uri="{02D57815-91ED-43cb-92C2-25804820EDAC}">
                        <c15:formulaRef>
                          <c15:sqref>'Environmental data'!$G$61</c15:sqref>
                        </c15:formulaRef>
                      </c:ext>
                    </c:extLst>
                    <c:numCache>
                      <c:formatCode>General</c:formatCode>
                      <c:ptCount val="1"/>
                    </c:numCache>
                  </c:numRef>
                </c:val>
                <c:extLst>
                  <c:ext xmlns:c16="http://schemas.microsoft.com/office/drawing/2014/chart" uri="{C3380CC4-5D6E-409C-BE32-E72D297353CC}">
                    <c16:uniqueId val="{00000000-430F-43B4-A9F3-CEE671007460}"/>
                  </c:ext>
                </c:extLst>
              </c15:ser>
            </c15:filteredBarSeries>
            <c15:filteredBarSeries>
              <c15:ser>
                <c:idx val="2"/>
                <c:order val="5"/>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'Environmental data'!$F$61</c15:sqref>
                        </c15:formulaRef>
                      </c:ext>
                    </c:extLst>
                    <c:strCache>
                      <c:ptCount val="1"/>
                      <c:pt idx="0">
                        <c:v>Scope 3**</c:v>
                      </c:pt>
                    </c:strCache>
                  </c:strRef>
                </c:cat>
                <c:val>
                  <c:numRef>
                    <c:extLst xmlns:c15="http://schemas.microsoft.com/office/drawing/2012/chart">
                      <c:ext xmlns:c15="http://schemas.microsoft.com/office/drawing/2012/chart" uri="{02D57815-91ED-43cb-92C2-25804820EDAC}">
                        <c15:formulaRef>
                          <c15:sqref>'Environmental data'!$I$61</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2-430F-43B4-A9F3-CEE671007460}"/>
                  </c:ext>
                </c:extLst>
              </c15:ser>
            </c15:filteredBarSeries>
            <c15:filteredBarSeries>
              <c15:ser>
                <c:idx val="4"/>
                <c:order val="6"/>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'Environmental data'!$F$61</c15:sqref>
                        </c15:formulaRef>
                      </c:ext>
                    </c:extLst>
                    <c:strCache>
                      <c:ptCount val="1"/>
                      <c:pt idx="0">
                        <c:v>Scope 3**</c:v>
                      </c:pt>
                    </c:strCache>
                  </c:strRef>
                </c:cat>
                <c:val>
                  <c:numRef>
                    <c:extLst xmlns:c15="http://schemas.microsoft.com/office/drawing/2012/chart">
                      <c:ext xmlns:c15="http://schemas.microsoft.com/office/drawing/2012/chart" uri="{02D57815-91ED-43cb-92C2-25804820EDAC}">
                        <c15:formulaRef>
                          <c15:sqref>'Environmental data'!$K$61</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4-430F-43B4-A9F3-CEE671007460}"/>
                  </c:ext>
                </c:extLst>
              </c15:ser>
            </c15:filteredBarSeries>
            <c15:filteredBarSeries>
              <c15:ser>
                <c:idx val="6"/>
                <c:order val="7"/>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'Environmental data'!$F$61</c15:sqref>
                        </c15:formulaRef>
                      </c:ext>
                    </c:extLst>
                    <c:strCache>
                      <c:ptCount val="1"/>
                      <c:pt idx="0">
                        <c:v>Scope 3**</c:v>
                      </c:pt>
                    </c:strCache>
                  </c:strRef>
                </c:cat>
                <c:val>
                  <c:numRef>
                    <c:extLst xmlns:c15="http://schemas.microsoft.com/office/drawing/2012/chart">
                      <c:ext xmlns:c15="http://schemas.microsoft.com/office/drawing/2012/chart" uri="{02D57815-91ED-43cb-92C2-25804820EDAC}">
                        <c15:formulaRef>
                          <c15:sqref>'Environmental data'!$M$61</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6-430F-43B4-A9F3-CEE671007460}"/>
                  </c:ext>
                </c:extLst>
              </c15:ser>
            </c15:filteredBarSeries>
          </c:ext>
        </c:extLst>
      </c:barChart>
      <c:catAx>
        <c:axId val="777550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71200"/>
        <c:crosses val="autoZero"/>
        <c:auto val="1"/>
        <c:lblAlgn val="ctr"/>
        <c:lblOffset val="100"/>
        <c:noMultiLvlLbl val="0"/>
      </c:catAx>
      <c:valAx>
        <c:axId val="777571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4CE4C"/>
            </a:solidFill>
            <a:ln>
              <a:noFill/>
            </a:ln>
            <a:effectLst/>
          </c:spPr>
          <c:invertIfNegative val="0"/>
          <c:cat>
            <c:strRef>
              <c:f>People!$G$124:$J$124</c:f>
              <c:strCache>
                <c:ptCount val="4"/>
                <c:pt idx="0">
                  <c:v>African</c:v>
                </c:pt>
                <c:pt idx="1">
                  <c:v>Coloured</c:v>
                </c:pt>
                <c:pt idx="2">
                  <c:v>Indian</c:v>
                </c:pt>
                <c:pt idx="3">
                  <c:v>White</c:v>
                </c:pt>
              </c:strCache>
            </c:strRef>
          </c:cat>
          <c:val>
            <c:numRef>
              <c:f>People!$G$125:$J$125</c:f>
              <c:numCache>
                <c:formatCode>0.0</c:formatCode>
                <c:ptCount val="4"/>
                <c:pt idx="0" formatCode="General">
                  <c:v>3.9</c:v>
                </c:pt>
                <c:pt idx="1">
                  <c:v>14.6</c:v>
                </c:pt>
                <c:pt idx="2">
                  <c:v>10.3</c:v>
                </c:pt>
                <c:pt idx="3">
                  <c:v>6.9</c:v>
                </c:pt>
              </c:numCache>
            </c:numRef>
          </c:val>
          <c:extLst>
            <c:ext xmlns:c16="http://schemas.microsoft.com/office/drawing/2014/chart" uri="{C3380CC4-5D6E-409C-BE32-E72D297353CC}">
              <c16:uniqueId val="{00000000-323B-49B0-9710-B23AFBEC0BFE}"/>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People!$F$128</c:f>
              <c:strCache>
                <c:ptCount val="1"/>
                <c:pt idx="0">
                  <c:v>Turnover by gender (%)</c:v>
                </c:pt>
              </c:strCache>
            </c:strRef>
          </c:tx>
          <c:spPr>
            <a:solidFill>
              <a:srgbClr val="A4CE4C"/>
            </a:solidFill>
            <a:ln>
              <a:noFill/>
            </a:ln>
            <a:effectLst/>
          </c:spPr>
          <c:invertIfNegative val="0"/>
          <c:cat>
            <c:strRef>
              <c:f>People!$G$127:$H$127</c:f>
              <c:strCache>
                <c:ptCount val="2"/>
                <c:pt idx="0">
                  <c:v>Female</c:v>
                </c:pt>
                <c:pt idx="1">
                  <c:v>Male</c:v>
                </c:pt>
              </c:strCache>
            </c:strRef>
          </c:cat>
          <c:val>
            <c:numRef>
              <c:f>People!$G$128:$H$128</c:f>
              <c:numCache>
                <c:formatCode>0.0</c:formatCode>
                <c:ptCount val="2"/>
                <c:pt idx="0" formatCode="General">
                  <c:v>2.8</c:v>
                </c:pt>
                <c:pt idx="1">
                  <c:v>5.2</c:v>
                </c:pt>
              </c:numCache>
            </c:numRef>
          </c:val>
          <c:extLst>
            <c:ext xmlns:c16="http://schemas.microsoft.com/office/drawing/2014/chart" uri="{C3380CC4-5D6E-409C-BE32-E72D297353CC}">
              <c16:uniqueId val="{00000000-5A34-4ABC-A366-BEA865F6874C}"/>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01747515771555"/>
          <c:y val="5.0088344797122486E-2"/>
          <c:w val="0.58520224643101959"/>
          <c:h val="0.59909174090880413"/>
        </c:manualLayout>
      </c:layout>
      <c:barChart>
        <c:barDir val="col"/>
        <c:grouping val="clustered"/>
        <c:varyColors val="0"/>
        <c:ser>
          <c:idx val="0"/>
          <c:order val="0"/>
          <c:tx>
            <c:strRef>
              <c:f>People!$F$131</c:f>
              <c:strCache>
                <c:ptCount val="1"/>
                <c:pt idx="0">
                  <c:v>Turnover by category (%)</c:v>
                </c:pt>
              </c:strCache>
            </c:strRef>
          </c:tx>
          <c:spPr>
            <a:solidFill>
              <a:srgbClr val="A4CE4C"/>
            </a:solidFill>
            <a:ln>
              <a:noFill/>
            </a:ln>
            <a:effectLst/>
          </c:spPr>
          <c:invertIfNegative val="0"/>
          <c:cat>
            <c:strRef>
              <c:f>People!$G$130:$K$130</c:f>
              <c:strCache>
                <c:ptCount val="5"/>
                <c:pt idx="0">
                  <c:v>Senior management</c:v>
                </c:pt>
                <c:pt idx="1">
                  <c:v>Middle management</c:v>
                </c:pt>
                <c:pt idx="2">
                  <c:v>Junior management</c:v>
                </c:pt>
                <c:pt idx="3">
                  <c:v>Semi-skilled</c:v>
                </c:pt>
                <c:pt idx="4">
                  <c:v>Unskilled</c:v>
                </c:pt>
              </c:strCache>
            </c:strRef>
          </c:cat>
          <c:val>
            <c:numRef>
              <c:f>People!$G$131:$K$131</c:f>
              <c:numCache>
                <c:formatCode>General</c:formatCode>
                <c:ptCount val="5"/>
                <c:pt idx="0">
                  <c:v>13.3</c:v>
                </c:pt>
                <c:pt idx="1">
                  <c:v>8.3000000000000007</c:v>
                </c:pt>
                <c:pt idx="2">
                  <c:v>4.7</c:v>
                </c:pt>
                <c:pt idx="3">
                  <c:v>3.4</c:v>
                </c:pt>
                <c:pt idx="4">
                  <c:v>3.1</c:v>
                </c:pt>
              </c:numCache>
            </c:numRef>
          </c:val>
          <c:extLst>
            <c:ext xmlns:c16="http://schemas.microsoft.com/office/drawing/2014/chart" uri="{C3380CC4-5D6E-409C-BE32-E72D297353CC}">
              <c16:uniqueId val="{00000000-FF08-4E4E-8055-8B0C758699A1}"/>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People!$F$134</c:f>
              <c:strCache>
                <c:ptCount val="1"/>
                <c:pt idx="0">
                  <c:v>Turnover by age group (%)</c:v>
                </c:pt>
              </c:strCache>
            </c:strRef>
          </c:tx>
          <c:spPr>
            <a:solidFill>
              <a:srgbClr val="A4CE4C"/>
            </a:solidFill>
            <a:ln>
              <a:noFill/>
            </a:ln>
            <a:effectLst/>
          </c:spPr>
          <c:invertIfNegative val="0"/>
          <c:cat>
            <c:strRef>
              <c:f>People!$G$133:$K$133</c:f>
              <c:strCache>
                <c:ptCount val="5"/>
                <c:pt idx="0">
                  <c:v>21-30</c:v>
                </c:pt>
                <c:pt idx="1">
                  <c:v>31-40</c:v>
                </c:pt>
                <c:pt idx="2">
                  <c:v>41-50</c:v>
                </c:pt>
                <c:pt idx="3">
                  <c:v>51-57</c:v>
                </c:pt>
                <c:pt idx="4">
                  <c:v>58-63</c:v>
                </c:pt>
              </c:strCache>
            </c:strRef>
          </c:cat>
          <c:val>
            <c:numRef>
              <c:f>People!$G$134:$K$134</c:f>
              <c:numCache>
                <c:formatCode>General</c:formatCode>
                <c:ptCount val="5"/>
                <c:pt idx="0">
                  <c:v>13.3</c:v>
                </c:pt>
                <c:pt idx="1">
                  <c:v>28.2</c:v>
                </c:pt>
                <c:pt idx="2">
                  <c:v>17.600000000000001</c:v>
                </c:pt>
                <c:pt idx="3">
                  <c:v>8.3000000000000007</c:v>
                </c:pt>
                <c:pt idx="4">
                  <c:v>32.6</c:v>
                </c:pt>
              </c:numCache>
            </c:numRef>
          </c:val>
          <c:extLst>
            <c:ext xmlns:c16="http://schemas.microsoft.com/office/drawing/2014/chart" uri="{C3380CC4-5D6E-409C-BE32-E72D297353CC}">
              <c16:uniqueId val="{00000000-A15B-4BE5-81EB-2569ACBE25CF}"/>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People!$F$137</c:f>
              <c:strCache>
                <c:ptCount val="1"/>
                <c:pt idx="0">
                  <c:v>Reasons for termination (%)</c:v>
                </c:pt>
              </c:strCache>
            </c:strRef>
          </c:tx>
          <c:spPr>
            <a:solidFill>
              <a:srgbClr val="A4CE4C"/>
            </a:solidFill>
            <a:ln>
              <a:noFill/>
            </a:ln>
            <a:effectLst/>
          </c:spPr>
          <c:invertIfNegative val="0"/>
          <c:cat>
            <c:strRef>
              <c:f>People!$G$136:$M$136</c:f>
              <c:strCache>
                <c:ptCount val="7"/>
                <c:pt idx="0">
                  <c:v>Absconded</c:v>
                </c:pt>
                <c:pt idx="1">
                  <c:v>Death</c:v>
                </c:pt>
                <c:pt idx="2">
                  <c:v>Incapacity</c:v>
                </c:pt>
                <c:pt idx="3">
                  <c:v>Retirement</c:v>
                </c:pt>
                <c:pt idx="4">
                  <c:v>Dismissal</c:v>
                </c:pt>
                <c:pt idx="5">
                  <c:v>Resignation</c:v>
                </c:pt>
                <c:pt idx="6">
                  <c:v>Other</c:v>
                </c:pt>
              </c:strCache>
            </c:strRef>
          </c:cat>
          <c:val>
            <c:numRef>
              <c:f>People!$G$137:$M$137</c:f>
              <c:numCache>
                <c:formatCode>General</c:formatCode>
                <c:ptCount val="7"/>
                <c:pt idx="0">
                  <c:v>2</c:v>
                </c:pt>
                <c:pt idx="1">
                  <c:v>7</c:v>
                </c:pt>
                <c:pt idx="2">
                  <c:v>12</c:v>
                </c:pt>
                <c:pt idx="3">
                  <c:v>24</c:v>
                </c:pt>
                <c:pt idx="4">
                  <c:v>7</c:v>
                </c:pt>
                <c:pt idx="5">
                  <c:v>48</c:v>
                </c:pt>
                <c:pt idx="6">
                  <c:v>0</c:v>
                </c:pt>
              </c:numCache>
            </c:numRef>
          </c:val>
          <c:extLst>
            <c:ext xmlns:c16="http://schemas.microsoft.com/office/drawing/2014/chart" uri="{C3380CC4-5D6E-409C-BE32-E72D297353CC}">
              <c16:uniqueId val="{00000000-B96C-4CEE-A4FD-3BC8476AD5E8}"/>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OVERNANCE!A1"/><Relationship Id="rId3" Type="http://schemas.openxmlformats.org/officeDocument/2006/relationships/hyperlink" Target="#'FRAMEWORKS &amp; GUIDELINES'!A1"/><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Scope of reporting'!A1"/><Relationship Id="rId6" Type="http://schemas.openxmlformats.org/officeDocument/2006/relationships/hyperlink" Target="#SOCIAL!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8.png"/><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1.png"/><Relationship Id="rId5" Type="http://schemas.openxmlformats.org/officeDocument/2006/relationships/chart" Target="../charts/chart9.xml"/><Relationship Id="rId4"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35.png"/><Relationship Id="rId5" Type="http://schemas.openxmlformats.org/officeDocument/2006/relationships/chart" Target="../charts/chart15.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png"/><Relationship Id="rId7" Type="http://schemas.microsoft.com/office/2007/relationships/hdphoto" Target="../media/hdphoto1.wdp"/><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36227</xdr:colOff>
      <xdr:row>2</xdr:row>
      <xdr:rowOff>785</xdr:rowOff>
    </xdr:from>
    <xdr:to>
      <xdr:col>5</xdr:col>
      <xdr:colOff>54954</xdr:colOff>
      <xdr:row>9</xdr:row>
      <xdr:rowOff>152665</xdr:rowOff>
    </xdr:to>
    <xdr:pic>
      <xdr:nvPicPr>
        <xdr:cNvPr id="6" name="Picture 5">
          <a:hlinkClick xmlns:r="http://schemas.openxmlformats.org/officeDocument/2006/relationships" r:id="rId1"/>
          <a:extLst>
            <a:ext uri="{FF2B5EF4-FFF2-40B4-BE49-F238E27FC236}">
              <a16:creationId xmlns:a16="http://schemas.microsoft.com/office/drawing/2014/main" id="{64FB47E9-1F5C-B796-2D4E-89D964AE32F8}"/>
            </a:ext>
          </a:extLst>
        </xdr:cNvPr>
        <xdr:cNvPicPr>
          <a:picLocks noChangeAspect="1"/>
        </xdr:cNvPicPr>
      </xdr:nvPicPr>
      <xdr:blipFill>
        <a:blip xmlns:r="http://schemas.openxmlformats.org/officeDocument/2006/relationships" r:embed="rId2"/>
        <a:stretch>
          <a:fillRect/>
        </a:stretch>
      </xdr:blipFill>
      <xdr:spPr>
        <a:xfrm>
          <a:off x="5838612" y="166817"/>
          <a:ext cx="1215120" cy="1305366"/>
        </a:xfrm>
        <a:prstGeom prst="rect">
          <a:avLst/>
        </a:prstGeom>
      </xdr:spPr>
    </xdr:pic>
    <xdr:clientData/>
  </xdr:twoCellAnchor>
  <xdr:twoCellAnchor editAs="oneCell">
    <xdr:from>
      <xdr:col>4</xdr:col>
      <xdr:colOff>5827</xdr:colOff>
      <xdr:row>10</xdr:row>
      <xdr:rowOff>132926</xdr:rowOff>
    </xdr:from>
    <xdr:to>
      <xdr:col>5</xdr:col>
      <xdr:colOff>161</xdr:colOff>
      <xdr:row>17</xdr:row>
      <xdr:rowOff>122287</xdr:rowOff>
    </xdr:to>
    <xdr:pic>
      <xdr:nvPicPr>
        <xdr:cNvPr id="7" name="Picture 6">
          <a:hlinkClick xmlns:r="http://schemas.openxmlformats.org/officeDocument/2006/relationships" r:id="rId3"/>
          <a:extLst>
            <a:ext uri="{FF2B5EF4-FFF2-40B4-BE49-F238E27FC236}">
              <a16:creationId xmlns:a16="http://schemas.microsoft.com/office/drawing/2014/main" id="{87872985-4379-74D2-5AC5-F71202E999EB}"/>
            </a:ext>
          </a:extLst>
        </xdr:cNvPr>
        <xdr:cNvPicPr>
          <a:picLocks noChangeAspect="1"/>
        </xdr:cNvPicPr>
      </xdr:nvPicPr>
      <xdr:blipFill>
        <a:blip xmlns:r="http://schemas.openxmlformats.org/officeDocument/2006/relationships" r:embed="rId4"/>
        <a:stretch>
          <a:fillRect/>
        </a:stretch>
      </xdr:blipFill>
      <xdr:spPr>
        <a:xfrm>
          <a:off x="6281744" y="1582843"/>
          <a:ext cx="1108759" cy="1154430"/>
        </a:xfrm>
        <a:prstGeom prst="rect">
          <a:avLst/>
        </a:prstGeom>
      </xdr:spPr>
    </xdr:pic>
    <xdr:clientData/>
  </xdr:twoCellAnchor>
  <xdr:twoCellAnchor editAs="oneCell">
    <xdr:from>
      <xdr:col>3</xdr:col>
      <xdr:colOff>86075</xdr:colOff>
      <xdr:row>19</xdr:row>
      <xdr:rowOff>81734</xdr:rowOff>
    </xdr:from>
    <xdr:to>
      <xdr:col>5</xdr:col>
      <xdr:colOff>1973</xdr:colOff>
      <xdr:row>26</xdr:row>
      <xdr:rowOff>110763</xdr:rowOff>
    </xdr:to>
    <xdr:pic>
      <xdr:nvPicPr>
        <xdr:cNvPr id="8" name="Picture 7">
          <a:extLst>
            <a:ext uri="{FF2B5EF4-FFF2-40B4-BE49-F238E27FC236}">
              <a16:creationId xmlns:a16="http://schemas.microsoft.com/office/drawing/2014/main" id="{C04945BD-B62E-EF00-3072-20C10D051757}"/>
            </a:ext>
          </a:extLst>
        </xdr:cNvPr>
        <xdr:cNvPicPr>
          <a:picLocks noChangeAspect="1"/>
        </xdr:cNvPicPr>
      </xdr:nvPicPr>
      <xdr:blipFill>
        <a:blip xmlns:r="http://schemas.openxmlformats.org/officeDocument/2006/relationships" r:embed="rId5"/>
        <a:stretch>
          <a:fillRect/>
        </a:stretch>
      </xdr:blipFill>
      <xdr:spPr>
        <a:xfrm>
          <a:off x="6535861" y="3048091"/>
          <a:ext cx="1169819" cy="1172028"/>
        </a:xfrm>
        <a:prstGeom prst="rect">
          <a:avLst/>
        </a:prstGeom>
      </xdr:spPr>
    </xdr:pic>
    <xdr:clientData/>
  </xdr:twoCellAnchor>
  <xdr:twoCellAnchor editAs="oneCell">
    <xdr:from>
      <xdr:col>3</xdr:col>
      <xdr:colOff>21167</xdr:colOff>
      <xdr:row>27</xdr:row>
      <xdr:rowOff>130810</xdr:rowOff>
    </xdr:from>
    <xdr:to>
      <xdr:col>5</xdr:col>
      <xdr:colOff>593</xdr:colOff>
      <xdr:row>35</xdr:row>
      <xdr:rowOff>54824</xdr:rowOff>
    </xdr:to>
    <xdr:pic>
      <xdr:nvPicPr>
        <xdr:cNvPr id="9" name="Picture 8">
          <a:hlinkClick xmlns:r="http://schemas.openxmlformats.org/officeDocument/2006/relationships" r:id="rId6"/>
          <a:extLst>
            <a:ext uri="{FF2B5EF4-FFF2-40B4-BE49-F238E27FC236}">
              <a16:creationId xmlns:a16="http://schemas.microsoft.com/office/drawing/2014/main" id="{CC02802E-A3BE-0BD1-7A80-82E8282635E3}"/>
            </a:ext>
          </a:extLst>
        </xdr:cNvPr>
        <xdr:cNvPicPr>
          <a:picLocks noChangeAspect="1"/>
        </xdr:cNvPicPr>
      </xdr:nvPicPr>
      <xdr:blipFill>
        <a:blip xmlns:r="http://schemas.openxmlformats.org/officeDocument/2006/relationships" r:embed="rId7"/>
        <a:stretch>
          <a:fillRect/>
        </a:stretch>
      </xdr:blipFill>
      <xdr:spPr>
        <a:xfrm>
          <a:off x="6223000" y="4353560"/>
          <a:ext cx="1175555" cy="1153583"/>
        </a:xfrm>
        <a:prstGeom prst="rect">
          <a:avLst/>
        </a:prstGeom>
      </xdr:spPr>
    </xdr:pic>
    <xdr:clientData/>
  </xdr:twoCellAnchor>
  <xdr:twoCellAnchor editAs="oneCell">
    <xdr:from>
      <xdr:col>4</xdr:col>
      <xdr:colOff>3462</xdr:colOff>
      <xdr:row>36</xdr:row>
      <xdr:rowOff>95344</xdr:rowOff>
    </xdr:from>
    <xdr:to>
      <xdr:col>4</xdr:col>
      <xdr:colOff>1089251</xdr:colOff>
      <xdr:row>43</xdr:row>
      <xdr:rowOff>135677</xdr:rowOff>
    </xdr:to>
    <xdr:pic>
      <xdr:nvPicPr>
        <xdr:cNvPr id="12" name="Picture 11">
          <a:hlinkClick xmlns:r="http://schemas.openxmlformats.org/officeDocument/2006/relationships" r:id="rId8"/>
          <a:extLst>
            <a:ext uri="{FF2B5EF4-FFF2-40B4-BE49-F238E27FC236}">
              <a16:creationId xmlns:a16="http://schemas.microsoft.com/office/drawing/2014/main" id="{A6857513-836B-41B3-8BA3-C72F8A93878B}"/>
            </a:ext>
          </a:extLst>
        </xdr:cNvPr>
        <xdr:cNvPicPr>
          <a:picLocks noChangeAspect="1"/>
        </xdr:cNvPicPr>
      </xdr:nvPicPr>
      <xdr:blipFill>
        <a:blip xmlns:r="http://schemas.openxmlformats.org/officeDocument/2006/relationships" r:embed="rId9"/>
        <a:stretch>
          <a:fillRect/>
        </a:stretch>
      </xdr:blipFill>
      <xdr:spPr>
        <a:xfrm>
          <a:off x="6279379" y="5704511"/>
          <a:ext cx="1085789" cy="1089989"/>
        </a:xfrm>
        <a:prstGeom prst="rect">
          <a:avLst/>
        </a:prstGeom>
      </xdr:spPr>
    </xdr:pic>
    <xdr:clientData/>
  </xdr:twoCellAnchor>
  <xdr:twoCellAnchor editAs="oneCell">
    <xdr:from>
      <xdr:col>0</xdr:col>
      <xdr:colOff>0</xdr:colOff>
      <xdr:row>0</xdr:row>
      <xdr:rowOff>0</xdr:rowOff>
    </xdr:from>
    <xdr:to>
      <xdr:col>3</xdr:col>
      <xdr:colOff>2540</xdr:colOff>
      <xdr:row>50</xdr:row>
      <xdr:rowOff>7717</xdr:rowOff>
    </xdr:to>
    <xdr:pic>
      <xdr:nvPicPr>
        <xdr:cNvPr id="5" name="Picture 4">
          <a:extLst>
            <a:ext uri="{FF2B5EF4-FFF2-40B4-BE49-F238E27FC236}">
              <a16:creationId xmlns:a16="http://schemas.microsoft.com/office/drawing/2014/main" id="{9D8C3F60-5D7D-7469-8B6C-022602BE22B1}"/>
            </a:ext>
          </a:extLst>
        </xdr:cNvPr>
        <xdr:cNvPicPr>
          <a:picLocks noChangeAspect="1"/>
        </xdr:cNvPicPr>
      </xdr:nvPicPr>
      <xdr:blipFill>
        <a:blip xmlns:r="http://schemas.openxmlformats.org/officeDocument/2006/relationships" r:embed="rId10"/>
        <a:stretch>
          <a:fillRect/>
        </a:stretch>
      </xdr:blipFill>
      <xdr:spPr>
        <a:xfrm>
          <a:off x="0" y="0"/>
          <a:ext cx="5753100" cy="8128000"/>
        </a:xfrm>
        <a:prstGeom prst="rect">
          <a:avLst/>
        </a:prstGeom>
      </xdr:spPr>
    </xdr:pic>
    <xdr:clientData/>
  </xdr:twoCellAnchor>
  <xdr:twoCellAnchor>
    <xdr:from>
      <xdr:col>2</xdr:col>
      <xdr:colOff>1421388</xdr:colOff>
      <xdr:row>11</xdr:row>
      <xdr:rowOff>120982</xdr:rowOff>
    </xdr:from>
    <xdr:to>
      <xdr:col>2</xdr:col>
      <xdr:colOff>3687703</xdr:colOff>
      <xdr:row>15</xdr:row>
      <xdr:rowOff>92423</xdr:rowOff>
    </xdr:to>
    <xdr:sp macro="" textlink="">
      <xdr:nvSpPr>
        <xdr:cNvPr id="4" name="object 4">
          <a:extLst>
            <a:ext uri="{FF2B5EF4-FFF2-40B4-BE49-F238E27FC236}">
              <a16:creationId xmlns:a16="http://schemas.microsoft.com/office/drawing/2014/main" id="{77B60C93-28A9-CCD9-E085-1F952A36EAE8}"/>
            </a:ext>
          </a:extLst>
        </xdr:cNvPr>
        <xdr:cNvSpPr txBox="1"/>
      </xdr:nvSpPr>
      <xdr:spPr>
        <a:xfrm>
          <a:off x="2119888" y="1771982"/>
          <a:ext cx="2266315" cy="642727"/>
        </a:xfrm>
        <a:prstGeom prst="rect">
          <a:avLst/>
        </a:prstGeom>
      </xdr:spPr>
      <xdr:txBody>
        <a:bodyPr vert="horz" wrap="square" lIns="0" tIns="55879" rIns="0" bIns="0" rtlCol="0">
          <a:spAutoFit/>
        </a:bodyPr>
        <a:lstStyle>
          <a:defPPr>
            <a:defRPr kern="0"/>
          </a:defPPr>
        </a:lstStyle>
        <a:p>
          <a:pPr marL="12700" marR="5080">
            <a:lnSpc>
              <a:spcPts val="1700"/>
            </a:lnSpc>
            <a:spcBef>
              <a:spcPts val="439"/>
            </a:spcBef>
          </a:pPr>
          <a:r>
            <a:rPr lang="en-US" sz="1200" spc="0" baseline="0">
              <a:solidFill>
                <a:srgbClr val="4D3933"/>
              </a:solidFill>
              <a:latin typeface="Arial"/>
              <a:cs typeface="Arial"/>
            </a:rPr>
            <a:t>Data book</a:t>
          </a:r>
          <a:br>
            <a:rPr lang="en-US" sz="1200" spc="0" baseline="0">
              <a:solidFill>
                <a:srgbClr val="4D3933"/>
              </a:solidFill>
              <a:latin typeface="Arial"/>
              <a:cs typeface="Arial"/>
            </a:rPr>
          </a:br>
          <a:r>
            <a:rPr sz="1200" spc="0" baseline="0">
              <a:solidFill>
                <a:srgbClr val="4D3933"/>
              </a:solidFill>
              <a:latin typeface="Arial"/>
              <a:cs typeface="Arial"/>
            </a:rPr>
            <a:t>for the year ended</a:t>
          </a:r>
          <a:endParaRPr sz="1200" spc="0" baseline="0">
            <a:latin typeface="Arial"/>
            <a:cs typeface="Arial"/>
          </a:endParaRPr>
        </a:p>
        <a:p>
          <a:pPr marL="12700">
            <a:lnSpc>
              <a:spcPts val="1700"/>
            </a:lnSpc>
          </a:pPr>
          <a:r>
            <a:rPr sz="1200" spc="0" baseline="0">
              <a:solidFill>
                <a:srgbClr val="4D3933"/>
              </a:solidFill>
              <a:latin typeface="Arial"/>
              <a:cs typeface="Arial"/>
            </a:rPr>
            <a:t>31 December 2023</a:t>
          </a:r>
          <a:endParaRPr sz="1200" spc="0" baseline="0">
            <a:latin typeface="Arial"/>
            <a:cs typeface="Arial"/>
          </a:endParaRPr>
        </a:p>
      </xdr:txBody>
    </xdr:sp>
    <xdr:clientData/>
  </xdr:twoCellAnchor>
  <xdr:twoCellAnchor>
    <xdr:from>
      <xdr:col>2</xdr:col>
      <xdr:colOff>1406306</xdr:colOff>
      <xdr:row>5</xdr:row>
      <xdr:rowOff>16225</xdr:rowOff>
    </xdr:from>
    <xdr:to>
      <xdr:col>2</xdr:col>
      <xdr:colOff>2943641</xdr:colOff>
      <xdr:row>10</xdr:row>
      <xdr:rowOff>95971</xdr:rowOff>
    </xdr:to>
    <xdr:sp macro="" textlink="">
      <xdr:nvSpPr>
        <xdr:cNvPr id="3" name="object 3">
          <a:extLst>
            <a:ext uri="{FF2B5EF4-FFF2-40B4-BE49-F238E27FC236}">
              <a16:creationId xmlns:a16="http://schemas.microsoft.com/office/drawing/2014/main" id="{449C0C37-343D-F4D3-7B3E-4449AA408EB0}"/>
            </a:ext>
          </a:extLst>
        </xdr:cNvPr>
        <xdr:cNvSpPr txBox="1">
          <a:spLocks noGrp="1"/>
        </xdr:cNvSpPr>
      </xdr:nvSpPr>
      <xdr:spPr>
        <a:xfrm>
          <a:off x="2104806" y="669368"/>
          <a:ext cx="1537335" cy="914317"/>
        </a:xfrm>
        <a:prstGeom prst="rect">
          <a:avLst/>
        </a:prstGeom>
      </xdr:spPr>
      <xdr:txBody>
        <a:bodyPr vert="horz" wrap="square" lIns="0" tIns="76200" rIns="0" bIns="0" rtlCol="0">
          <a:spAutoFit/>
        </a:bodyPr>
        <a:lstStyle>
          <a:lvl1pPr>
            <a:defRPr sz="2700" b="0" i="0">
              <a:solidFill>
                <a:srgbClr val="6B8A7D"/>
              </a:solidFill>
              <a:latin typeface="Arial"/>
              <a:ea typeface="+mj-ea"/>
              <a:cs typeface="Arial"/>
            </a:defRPr>
          </a:lvl1pPr>
        </a:lstStyle>
        <a:p>
          <a:pPr marL="12700" marR="5080">
            <a:lnSpc>
              <a:spcPts val="2500"/>
            </a:lnSpc>
            <a:spcBef>
              <a:spcPts val="600"/>
            </a:spcBef>
          </a:pPr>
          <a:r>
            <a:rPr sz="2000" spc="-10">
              <a:solidFill>
                <a:srgbClr val="4D3933"/>
              </a:solidFill>
            </a:rPr>
            <a:t>Exxaro</a:t>
          </a:r>
          <a:br>
            <a:rPr lang="en-US" sz="2000" spc="-10">
              <a:solidFill>
                <a:srgbClr val="4D3933"/>
              </a:solidFill>
            </a:rPr>
          </a:br>
          <a:r>
            <a:rPr sz="2000" spc="-10">
              <a:solidFill>
                <a:srgbClr val="4D3933"/>
              </a:solidFill>
            </a:rPr>
            <a:t>Resources</a:t>
          </a:r>
          <a:br>
            <a:rPr lang="en-US" sz="2000" spc="-10">
              <a:solidFill>
                <a:srgbClr val="4D3933"/>
              </a:solidFill>
            </a:rPr>
          </a:br>
          <a:r>
            <a:rPr sz="2000" spc="55">
              <a:solidFill>
                <a:srgbClr val="4D3933"/>
              </a:solidFill>
            </a:rPr>
            <a:t>Limited</a:t>
          </a:r>
          <a:endParaRPr sz="20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32729</xdr:colOff>
      <xdr:row>1</xdr:row>
      <xdr:rowOff>95250</xdr:rowOff>
    </xdr:from>
    <xdr:to>
      <xdr:col>2</xdr:col>
      <xdr:colOff>1087602</xdr:colOff>
      <xdr:row>4</xdr:row>
      <xdr:rowOff>134234</xdr:rowOff>
    </xdr:to>
    <xdr:pic>
      <xdr:nvPicPr>
        <xdr:cNvPr id="6" name="Picture 5">
          <a:extLst>
            <a:ext uri="{FF2B5EF4-FFF2-40B4-BE49-F238E27FC236}">
              <a16:creationId xmlns:a16="http://schemas.microsoft.com/office/drawing/2014/main" id="{31A88756-63AB-4841-AA5D-B859C2AFAE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5184" y="95250"/>
          <a:ext cx="1043443" cy="508480"/>
        </a:xfrm>
        <a:prstGeom prst="rect">
          <a:avLst/>
        </a:prstGeom>
      </xdr:spPr>
    </xdr:pic>
    <xdr:clientData/>
  </xdr:twoCellAnchor>
  <xdr:twoCellAnchor editAs="oneCell">
    <xdr:from>
      <xdr:col>12</xdr:col>
      <xdr:colOff>228600</xdr:colOff>
      <xdr:row>15</xdr:row>
      <xdr:rowOff>104775</xdr:rowOff>
    </xdr:from>
    <xdr:to>
      <xdr:col>18</xdr:col>
      <xdr:colOff>15240</xdr:colOff>
      <xdr:row>27</xdr:row>
      <xdr:rowOff>19049</xdr:rowOff>
    </xdr:to>
    <xdr:pic>
      <xdr:nvPicPr>
        <xdr:cNvPr id="9" name="Picture 1">
          <a:extLst>
            <a:ext uri="{FF2B5EF4-FFF2-40B4-BE49-F238E27FC236}">
              <a16:creationId xmlns:a16="http://schemas.microsoft.com/office/drawing/2014/main" id="{1889BE02-DF42-77B5-4FCC-64F7AAF05B3D}"/>
            </a:ext>
            <a:ext uri="{147F2762-F138-4A5C-976F-8EAC2B608ADB}">
              <a16:predDERef xmlns:a16="http://schemas.microsoft.com/office/drawing/2014/main" pred="{31A88756-63AB-4841-AA5D-B859C2AFAE15}"/>
            </a:ext>
          </a:extLst>
        </xdr:cNvPr>
        <xdr:cNvPicPr>
          <a:picLocks noChangeAspect="1"/>
        </xdr:cNvPicPr>
      </xdr:nvPicPr>
      <xdr:blipFill>
        <a:blip xmlns:r="http://schemas.openxmlformats.org/officeDocument/2006/relationships" r:embed="rId2"/>
        <a:stretch>
          <a:fillRect/>
        </a:stretch>
      </xdr:blipFill>
      <xdr:spPr>
        <a:xfrm>
          <a:off x="7153275" y="2333625"/>
          <a:ext cx="3438525" cy="2000250"/>
        </a:xfrm>
        <a:prstGeom prst="rect">
          <a:avLst/>
        </a:prstGeom>
      </xdr:spPr>
    </xdr:pic>
    <xdr:clientData/>
  </xdr:twoCellAnchor>
  <xdr:twoCellAnchor editAs="oneCell">
    <xdr:from>
      <xdr:col>5</xdr:col>
      <xdr:colOff>38100</xdr:colOff>
      <xdr:row>24</xdr:row>
      <xdr:rowOff>0</xdr:rowOff>
    </xdr:from>
    <xdr:to>
      <xdr:col>6</xdr:col>
      <xdr:colOff>95250</xdr:colOff>
      <xdr:row>30</xdr:row>
      <xdr:rowOff>91440</xdr:rowOff>
    </xdr:to>
    <xdr:pic>
      <xdr:nvPicPr>
        <xdr:cNvPr id="26" name="Picture 2">
          <a:extLst>
            <a:ext uri="{FF2B5EF4-FFF2-40B4-BE49-F238E27FC236}">
              <a16:creationId xmlns:a16="http://schemas.microsoft.com/office/drawing/2014/main" id="{E54FB9B7-D640-F4CB-E937-F902DC123EF5}"/>
            </a:ext>
            <a:ext uri="{147F2762-F138-4A5C-976F-8EAC2B608ADB}">
              <a16:predDERef xmlns:a16="http://schemas.microsoft.com/office/drawing/2014/main" pred="{1889BE02-DF42-77B5-4FCC-64F7AAF05B3D}"/>
            </a:ext>
          </a:extLst>
        </xdr:cNvPr>
        <xdr:cNvPicPr>
          <a:picLocks noChangeAspect="1"/>
        </xdr:cNvPicPr>
      </xdr:nvPicPr>
      <xdr:blipFill>
        <a:blip xmlns:r="http://schemas.openxmlformats.org/officeDocument/2006/relationships" r:embed="rId3"/>
        <a:stretch>
          <a:fillRect/>
        </a:stretch>
      </xdr:blipFill>
      <xdr:spPr>
        <a:xfrm>
          <a:off x="2619375" y="3905250"/>
          <a:ext cx="742950" cy="1095375"/>
        </a:xfrm>
        <a:prstGeom prst="rect">
          <a:avLst/>
        </a:prstGeom>
      </xdr:spPr>
    </xdr:pic>
    <xdr:clientData/>
  </xdr:twoCellAnchor>
  <xdr:twoCellAnchor editAs="oneCell">
    <xdr:from>
      <xdr:col>5</xdr:col>
      <xdr:colOff>19050</xdr:colOff>
      <xdr:row>18</xdr:row>
      <xdr:rowOff>9525</xdr:rowOff>
    </xdr:from>
    <xdr:to>
      <xdr:col>6</xdr:col>
      <xdr:colOff>95250</xdr:colOff>
      <xdr:row>23</xdr:row>
      <xdr:rowOff>15240</xdr:rowOff>
    </xdr:to>
    <xdr:pic>
      <xdr:nvPicPr>
        <xdr:cNvPr id="2" name="Picture 1">
          <a:extLst>
            <a:ext uri="{FF2B5EF4-FFF2-40B4-BE49-F238E27FC236}">
              <a16:creationId xmlns:a16="http://schemas.microsoft.com/office/drawing/2014/main" id="{8D4918DD-A052-A492-0AE0-4BAB31F25D18}"/>
            </a:ext>
            <a:ext uri="{147F2762-F138-4A5C-976F-8EAC2B608ADB}">
              <a16:predDERef xmlns:a16="http://schemas.microsoft.com/office/drawing/2014/main" pred="{E54FB9B7-D640-F4CB-E937-F902DC123EF5}"/>
            </a:ext>
          </a:extLst>
        </xdr:cNvPr>
        <xdr:cNvPicPr>
          <a:picLocks noChangeAspect="1"/>
        </xdr:cNvPicPr>
      </xdr:nvPicPr>
      <xdr:blipFill>
        <a:blip xmlns:r="http://schemas.openxmlformats.org/officeDocument/2006/relationships" r:embed="rId4"/>
        <a:stretch>
          <a:fillRect/>
        </a:stretch>
      </xdr:blipFill>
      <xdr:spPr>
        <a:xfrm>
          <a:off x="2600325" y="2819400"/>
          <a:ext cx="762000" cy="885825"/>
        </a:xfrm>
        <a:prstGeom prst="rect">
          <a:avLst/>
        </a:prstGeom>
      </xdr:spPr>
    </xdr:pic>
    <xdr:clientData/>
  </xdr:twoCellAnchor>
  <xdr:twoCellAnchor editAs="oneCell">
    <xdr:from>
      <xdr:col>5</xdr:col>
      <xdr:colOff>22058</xdr:colOff>
      <xdr:row>30</xdr:row>
      <xdr:rowOff>218574</xdr:rowOff>
    </xdr:from>
    <xdr:to>
      <xdr:col>6</xdr:col>
      <xdr:colOff>77102</xdr:colOff>
      <xdr:row>36</xdr:row>
      <xdr:rowOff>134353</xdr:rowOff>
    </xdr:to>
    <xdr:pic>
      <xdr:nvPicPr>
        <xdr:cNvPr id="62" name="Picture 2">
          <a:extLst>
            <a:ext uri="{FF2B5EF4-FFF2-40B4-BE49-F238E27FC236}">
              <a16:creationId xmlns:a16="http://schemas.microsoft.com/office/drawing/2014/main" id="{0C3E6AF5-6685-A77E-074A-075BDE582D8B}"/>
            </a:ext>
            <a:ext uri="{147F2762-F138-4A5C-976F-8EAC2B608ADB}">
              <a16:predDERef xmlns:a16="http://schemas.microsoft.com/office/drawing/2014/main" pred="{8D4918DD-A052-A492-0AE0-4BAB31F25D18}"/>
            </a:ext>
          </a:extLst>
        </xdr:cNvPr>
        <xdr:cNvPicPr>
          <a:picLocks noChangeAspect="1"/>
        </xdr:cNvPicPr>
      </xdr:nvPicPr>
      <xdr:blipFill>
        <a:blip xmlns:r="http://schemas.openxmlformats.org/officeDocument/2006/relationships" r:embed="rId5"/>
        <a:stretch>
          <a:fillRect/>
        </a:stretch>
      </xdr:blipFill>
      <xdr:spPr>
        <a:xfrm>
          <a:off x="2689058" y="5181600"/>
          <a:ext cx="740844" cy="1058779"/>
        </a:xfrm>
        <a:prstGeom prst="rect">
          <a:avLst/>
        </a:prstGeom>
      </xdr:spPr>
    </xdr:pic>
    <xdr:clientData/>
  </xdr:twoCellAnchor>
  <xdr:twoCellAnchor editAs="oneCell">
    <xdr:from>
      <xdr:col>7</xdr:col>
      <xdr:colOff>466725</xdr:colOff>
      <xdr:row>17</xdr:row>
      <xdr:rowOff>142875</xdr:rowOff>
    </xdr:from>
    <xdr:to>
      <xdr:col>8</xdr:col>
      <xdr:colOff>552450</xdr:colOff>
      <xdr:row>23</xdr:row>
      <xdr:rowOff>76200</xdr:rowOff>
    </xdr:to>
    <xdr:pic>
      <xdr:nvPicPr>
        <xdr:cNvPr id="4" name="Picture 3">
          <a:extLst>
            <a:ext uri="{FF2B5EF4-FFF2-40B4-BE49-F238E27FC236}">
              <a16:creationId xmlns:a16="http://schemas.microsoft.com/office/drawing/2014/main" id="{36321C98-5C88-EFC6-128D-68EBA59AC191}"/>
            </a:ext>
            <a:ext uri="{147F2762-F138-4A5C-976F-8EAC2B608ADB}">
              <a16:predDERef xmlns:a16="http://schemas.microsoft.com/office/drawing/2014/main" pred="{0C3E6AF5-6685-A77E-074A-075BDE582D8B}"/>
            </a:ext>
          </a:extLst>
        </xdr:cNvPr>
        <xdr:cNvPicPr>
          <a:picLocks noChangeAspect="1"/>
        </xdr:cNvPicPr>
      </xdr:nvPicPr>
      <xdr:blipFill>
        <a:blip xmlns:r="http://schemas.openxmlformats.org/officeDocument/2006/relationships" r:embed="rId6"/>
        <a:stretch>
          <a:fillRect/>
        </a:stretch>
      </xdr:blipFill>
      <xdr:spPr>
        <a:xfrm>
          <a:off x="4343400" y="2819400"/>
          <a:ext cx="695325" cy="981075"/>
        </a:xfrm>
        <a:prstGeom prst="rect">
          <a:avLst/>
        </a:prstGeom>
      </xdr:spPr>
    </xdr:pic>
    <xdr:clientData/>
  </xdr:twoCellAnchor>
  <xdr:twoCellAnchor editAs="oneCell">
    <xdr:from>
      <xdr:col>7</xdr:col>
      <xdr:colOff>419100</xdr:colOff>
      <xdr:row>24</xdr:row>
      <xdr:rowOff>85725</xdr:rowOff>
    </xdr:from>
    <xdr:to>
      <xdr:col>9</xdr:col>
      <xdr:colOff>304800</xdr:colOff>
      <xdr:row>28</xdr:row>
      <xdr:rowOff>133350</xdr:rowOff>
    </xdr:to>
    <xdr:pic>
      <xdr:nvPicPr>
        <xdr:cNvPr id="5" name="Picture 4">
          <a:extLst>
            <a:ext uri="{FF2B5EF4-FFF2-40B4-BE49-F238E27FC236}">
              <a16:creationId xmlns:a16="http://schemas.microsoft.com/office/drawing/2014/main" id="{BD4651B4-A678-B7E5-E5DC-C4D0E2B29A54}"/>
            </a:ext>
            <a:ext uri="{147F2762-F138-4A5C-976F-8EAC2B608ADB}">
              <a16:predDERef xmlns:a16="http://schemas.microsoft.com/office/drawing/2014/main" pred="{36321C98-5C88-EFC6-128D-68EBA59AC191}"/>
            </a:ext>
          </a:extLst>
        </xdr:cNvPr>
        <xdr:cNvPicPr>
          <a:picLocks noChangeAspect="1"/>
        </xdr:cNvPicPr>
      </xdr:nvPicPr>
      <xdr:blipFill>
        <a:blip xmlns:r="http://schemas.openxmlformats.org/officeDocument/2006/relationships" r:embed="rId7"/>
        <a:stretch>
          <a:fillRect/>
        </a:stretch>
      </xdr:blipFill>
      <xdr:spPr>
        <a:xfrm>
          <a:off x="4295775" y="3848100"/>
          <a:ext cx="1104900" cy="752475"/>
        </a:xfrm>
        <a:prstGeom prst="rect">
          <a:avLst/>
        </a:prstGeom>
      </xdr:spPr>
    </xdr:pic>
    <xdr:clientData/>
  </xdr:twoCellAnchor>
  <xdr:twoCellAnchor editAs="oneCell">
    <xdr:from>
      <xdr:col>7</xdr:col>
      <xdr:colOff>371475</xdr:colOff>
      <xdr:row>30</xdr:row>
      <xdr:rowOff>142875</xdr:rowOff>
    </xdr:from>
    <xdr:to>
      <xdr:col>8</xdr:col>
      <xdr:colOff>558165</xdr:colOff>
      <xdr:row>37</xdr:row>
      <xdr:rowOff>0</xdr:rowOff>
    </xdr:to>
    <xdr:pic>
      <xdr:nvPicPr>
        <xdr:cNvPr id="7" name="Picture 6">
          <a:extLst>
            <a:ext uri="{FF2B5EF4-FFF2-40B4-BE49-F238E27FC236}">
              <a16:creationId xmlns:a16="http://schemas.microsoft.com/office/drawing/2014/main" id="{859DFBF8-AA6E-B0B7-D3F3-B0C4180E4F45}"/>
            </a:ext>
            <a:ext uri="{147F2762-F138-4A5C-976F-8EAC2B608ADB}">
              <a16:predDERef xmlns:a16="http://schemas.microsoft.com/office/drawing/2014/main" pred="{BD4651B4-A678-B7E5-E5DC-C4D0E2B29A54}"/>
            </a:ext>
          </a:extLst>
        </xdr:cNvPr>
        <xdr:cNvPicPr>
          <a:picLocks noChangeAspect="1"/>
        </xdr:cNvPicPr>
      </xdr:nvPicPr>
      <xdr:blipFill>
        <a:blip xmlns:r="http://schemas.openxmlformats.org/officeDocument/2006/relationships" r:embed="rId8"/>
        <a:stretch>
          <a:fillRect/>
        </a:stretch>
      </xdr:blipFill>
      <xdr:spPr>
        <a:xfrm>
          <a:off x="4248150" y="4924425"/>
          <a:ext cx="800100" cy="1152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944</xdr:colOff>
      <xdr:row>16</xdr:row>
      <xdr:rowOff>112059</xdr:rowOff>
    </xdr:to>
    <xdr:pic>
      <xdr:nvPicPr>
        <xdr:cNvPr id="6" name="Picture 5">
          <a:extLst>
            <a:ext uri="{FF2B5EF4-FFF2-40B4-BE49-F238E27FC236}">
              <a16:creationId xmlns:a16="http://schemas.microsoft.com/office/drawing/2014/main" id="{5A66EF7E-2790-75F7-7CB0-224B54A4E31E}"/>
            </a:ext>
          </a:extLst>
        </xdr:cNvPr>
        <xdr:cNvPicPr>
          <a:picLocks noChangeAspect="1"/>
        </xdr:cNvPicPr>
      </xdr:nvPicPr>
      <xdr:blipFill>
        <a:blip xmlns:r="http://schemas.openxmlformats.org/officeDocument/2006/relationships" r:embed="rId1"/>
        <a:stretch>
          <a:fillRect/>
        </a:stretch>
      </xdr:blipFill>
      <xdr:spPr>
        <a:xfrm>
          <a:off x="0" y="0"/>
          <a:ext cx="8117253" cy="2423272"/>
        </a:xfrm>
        <a:prstGeom prst="rect">
          <a:avLst/>
        </a:prstGeom>
      </xdr:spPr>
    </xdr:pic>
    <xdr:clientData/>
  </xdr:twoCellAnchor>
  <xdr:twoCellAnchor editAs="oneCell">
    <xdr:from>
      <xdr:col>2</xdr:col>
      <xdr:colOff>51953</xdr:colOff>
      <xdr:row>17</xdr:row>
      <xdr:rowOff>86591</xdr:rowOff>
    </xdr:from>
    <xdr:to>
      <xdr:col>2</xdr:col>
      <xdr:colOff>1103016</xdr:colOff>
      <xdr:row>20</xdr:row>
      <xdr:rowOff>135100</xdr:rowOff>
    </xdr:to>
    <xdr:pic>
      <xdr:nvPicPr>
        <xdr:cNvPr id="2" name="Picture 1">
          <a:extLst>
            <a:ext uri="{FF2B5EF4-FFF2-40B4-BE49-F238E27FC236}">
              <a16:creationId xmlns:a16="http://schemas.microsoft.com/office/drawing/2014/main" id="{9534F9A1-3970-489E-A3E5-E5E3C65B61C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94408" y="2580409"/>
          <a:ext cx="1051063" cy="508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1487</xdr:colOff>
      <xdr:row>244</xdr:row>
      <xdr:rowOff>74295</xdr:rowOff>
    </xdr:from>
    <xdr:to>
      <xdr:col>18</xdr:col>
      <xdr:colOff>781050</xdr:colOff>
      <xdr:row>256</xdr:row>
      <xdr:rowOff>78585</xdr:rowOff>
    </xdr:to>
    <xdr:graphicFrame macro="">
      <xdr:nvGraphicFramePr>
        <xdr:cNvPr id="3" name="Chart 2">
          <a:extLst>
            <a:ext uri="{FF2B5EF4-FFF2-40B4-BE49-F238E27FC236}">
              <a16:creationId xmlns:a16="http://schemas.microsoft.com/office/drawing/2014/main" id="{08B09B5D-3DC6-F846-A6D7-E4D7E83F8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3809</xdr:colOff>
      <xdr:row>53</xdr:row>
      <xdr:rowOff>37540</xdr:rowOff>
    </xdr:from>
    <xdr:to>
      <xdr:col>18</xdr:col>
      <xdr:colOff>788221</xdr:colOff>
      <xdr:row>61</xdr:row>
      <xdr:rowOff>247426</xdr:rowOff>
    </xdr:to>
    <xdr:graphicFrame macro="">
      <xdr:nvGraphicFramePr>
        <xdr:cNvPr id="7" name="Chart 6">
          <a:extLst>
            <a:ext uri="{FF2B5EF4-FFF2-40B4-BE49-F238E27FC236}">
              <a16:creationId xmlns:a16="http://schemas.microsoft.com/office/drawing/2014/main" id="{1FDCD4CF-94D8-0F48-96A8-2FAB7F1B3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1427</xdr:colOff>
      <xdr:row>312</xdr:row>
      <xdr:rowOff>95250</xdr:rowOff>
    </xdr:from>
    <xdr:to>
      <xdr:col>19</xdr:col>
      <xdr:colOff>777241</xdr:colOff>
      <xdr:row>325</xdr:row>
      <xdr:rowOff>0</xdr:rowOff>
    </xdr:to>
    <xdr:graphicFrame macro="">
      <xdr:nvGraphicFramePr>
        <xdr:cNvPr id="9" name="Chart 8">
          <a:extLst>
            <a:ext uri="{FF2B5EF4-FFF2-40B4-BE49-F238E27FC236}">
              <a16:creationId xmlns:a16="http://schemas.microsoft.com/office/drawing/2014/main" id="{E725602D-5580-914F-852F-2FD518093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9301</xdr:colOff>
      <xdr:row>64</xdr:row>
      <xdr:rowOff>68580</xdr:rowOff>
    </xdr:from>
    <xdr:to>
      <xdr:col>19</xdr:col>
      <xdr:colOff>5715</xdr:colOff>
      <xdr:row>75</xdr:row>
      <xdr:rowOff>134471</xdr:rowOff>
    </xdr:to>
    <xdr:graphicFrame macro="">
      <xdr:nvGraphicFramePr>
        <xdr:cNvPr id="24" name="Chart 23">
          <a:extLst>
            <a:ext uri="{FF2B5EF4-FFF2-40B4-BE49-F238E27FC236}">
              <a16:creationId xmlns:a16="http://schemas.microsoft.com/office/drawing/2014/main" id="{19F955F7-268C-B34F-AFCC-80F7ACB521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49893</xdr:colOff>
      <xdr:row>1</xdr:row>
      <xdr:rowOff>317500</xdr:rowOff>
    </xdr:from>
    <xdr:to>
      <xdr:col>2</xdr:col>
      <xdr:colOff>1089526</xdr:colOff>
      <xdr:row>4</xdr:row>
      <xdr:rowOff>168225</xdr:rowOff>
    </xdr:to>
    <xdr:pic>
      <xdr:nvPicPr>
        <xdr:cNvPr id="2" name="Picture 1">
          <a:extLst>
            <a:ext uri="{FF2B5EF4-FFF2-40B4-BE49-F238E27FC236}">
              <a16:creationId xmlns:a16="http://schemas.microsoft.com/office/drawing/2014/main" id="{E8325D65-2BEA-41B5-8BBD-A07013DB552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833" t="19627" b="21902"/>
        <a:stretch/>
      </xdr:blipFill>
      <xdr:spPr>
        <a:xfrm>
          <a:off x="290286" y="317500"/>
          <a:ext cx="1051063" cy="4958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xdr:colOff>
      <xdr:row>14</xdr:row>
      <xdr:rowOff>25657</xdr:rowOff>
    </xdr:to>
    <xdr:pic>
      <xdr:nvPicPr>
        <xdr:cNvPr id="2" name="Picture 1">
          <a:extLst>
            <a:ext uri="{FF2B5EF4-FFF2-40B4-BE49-F238E27FC236}">
              <a16:creationId xmlns:a16="http://schemas.microsoft.com/office/drawing/2014/main" id="{19E67586-DA23-FAC2-2BDE-307B96BCA2C9}"/>
            </a:ext>
          </a:extLst>
        </xdr:cNvPr>
        <xdr:cNvPicPr>
          <a:picLocks noChangeAspect="1"/>
        </xdr:cNvPicPr>
      </xdr:nvPicPr>
      <xdr:blipFill>
        <a:blip xmlns:r="http://schemas.openxmlformats.org/officeDocument/2006/relationships" r:embed="rId1"/>
        <a:stretch>
          <a:fillRect/>
        </a:stretch>
      </xdr:blipFill>
      <xdr:spPr>
        <a:xfrm>
          <a:off x="1" y="0"/>
          <a:ext cx="7505700" cy="2010667"/>
        </a:xfrm>
        <a:prstGeom prst="rect">
          <a:avLst/>
        </a:prstGeom>
      </xdr:spPr>
    </xdr:pic>
    <xdr:clientData/>
  </xdr:twoCellAnchor>
  <xdr:twoCellAnchor editAs="oneCell">
    <xdr:from>
      <xdr:col>2</xdr:col>
      <xdr:colOff>47625</xdr:colOff>
      <xdr:row>14</xdr:row>
      <xdr:rowOff>66675</xdr:rowOff>
    </xdr:from>
    <xdr:to>
      <xdr:col>2</xdr:col>
      <xdr:colOff>1104403</xdr:colOff>
      <xdr:row>17</xdr:row>
      <xdr:rowOff>123825</xdr:rowOff>
    </xdr:to>
    <xdr:pic>
      <xdr:nvPicPr>
        <xdr:cNvPr id="6" name="Picture 5">
          <a:extLst>
            <a:ext uri="{FF2B5EF4-FFF2-40B4-BE49-F238E27FC236}">
              <a16:creationId xmlns:a16="http://schemas.microsoft.com/office/drawing/2014/main" id="{5636253F-DBF5-4192-B85C-8C8A441C77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85750" y="2047875"/>
          <a:ext cx="1056778" cy="5124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238051</xdr:colOff>
      <xdr:row>139</xdr:row>
      <xdr:rowOff>92566</xdr:rowOff>
    </xdr:from>
    <xdr:to>
      <xdr:col>5</xdr:col>
      <xdr:colOff>2235729</xdr:colOff>
      <xdr:row>158</xdr:row>
      <xdr:rowOff>59886</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7408</xdr:colOff>
      <xdr:row>139</xdr:row>
      <xdr:rowOff>85197</xdr:rowOff>
    </xdr:from>
    <xdr:to>
      <xdr:col>7</xdr:col>
      <xdr:colOff>939270</xdr:colOff>
      <xdr:row>158</xdr:row>
      <xdr:rowOff>69841</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45247</xdr:colOff>
      <xdr:row>139</xdr:row>
      <xdr:rowOff>98566</xdr:rowOff>
    </xdr:from>
    <xdr:to>
      <xdr:col>9</xdr:col>
      <xdr:colOff>1124479</xdr:colOff>
      <xdr:row>158</xdr:row>
      <xdr:rowOff>76282</xdr:rowOff>
    </xdr:to>
    <xdr:graphicFrame macro="">
      <xdr:nvGraphicFramePr>
        <xdr:cNvPr id="14" name="Chart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26458</xdr:colOff>
      <xdr:row>139</xdr:row>
      <xdr:rowOff>92007</xdr:rowOff>
    </xdr:from>
    <xdr:to>
      <xdr:col>11</xdr:col>
      <xdr:colOff>1056428</xdr:colOff>
      <xdr:row>158</xdr:row>
      <xdr:rowOff>97862</xdr:rowOff>
    </xdr:to>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48661</xdr:colOff>
      <xdr:row>139</xdr:row>
      <xdr:rowOff>85452</xdr:rowOff>
    </xdr:from>
    <xdr:to>
      <xdr:col>13</xdr:col>
      <xdr:colOff>965729</xdr:colOff>
      <xdr:row>158</xdr:row>
      <xdr:rowOff>56077</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34018</xdr:colOff>
      <xdr:row>1</xdr:row>
      <xdr:rowOff>27215</xdr:rowOff>
    </xdr:from>
    <xdr:to>
      <xdr:col>2</xdr:col>
      <xdr:colOff>1083176</xdr:colOff>
      <xdr:row>4</xdr:row>
      <xdr:rowOff>94434</xdr:rowOff>
    </xdr:to>
    <xdr:pic>
      <xdr:nvPicPr>
        <xdr:cNvPr id="5" name="Picture 4">
          <a:extLst>
            <a:ext uri="{FF2B5EF4-FFF2-40B4-BE49-F238E27FC236}">
              <a16:creationId xmlns:a16="http://schemas.microsoft.com/office/drawing/2014/main" id="{4133B074-B2B7-4F8B-B754-F64E5018240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833" t="19627" b="21902"/>
        <a:stretch/>
      </xdr:blipFill>
      <xdr:spPr>
        <a:xfrm>
          <a:off x="272143" y="27215"/>
          <a:ext cx="1056778" cy="5162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33</xdr:row>
      <xdr:rowOff>97154</xdr:rowOff>
    </xdr:from>
    <xdr:to>
      <xdr:col>14</xdr:col>
      <xdr:colOff>838200</xdr:colOff>
      <xdr:row>53</xdr:row>
      <xdr:rowOff>102870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38100</xdr:colOff>
      <xdr:row>1</xdr:row>
      <xdr:rowOff>76200</xdr:rowOff>
    </xdr:from>
    <xdr:to>
      <xdr:col>2</xdr:col>
      <xdr:colOff>1089163</xdr:colOff>
      <xdr:row>4</xdr:row>
      <xdr:rowOff>2533</xdr:rowOff>
    </xdr:to>
    <xdr:pic>
      <xdr:nvPicPr>
        <xdr:cNvPr id="5" name="Picture 4">
          <a:extLst>
            <a:ext uri="{FF2B5EF4-FFF2-40B4-BE49-F238E27FC236}">
              <a16:creationId xmlns:a16="http://schemas.microsoft.com/office/drawing/2014/main" id="{1C811ED0-5BBA-4481-B03C-FD2CDFA0EF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79400" y="228600"/>
          <a:ext cx="1056778" cy="5124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20411</xdr:colOff>
      <xdr:row>2</xdr:row>
      <xdr:rowOff>95249</xdr:rowOff>
    </xdr:from>
    <xdr:to>
      <xdr:col>2</xdr:col>
      <xdr:colOff>1082904</xdr:colOff>
      <xdr:row>5</xdr:row>
      <xdr:rowOff>27758</xdr:rowOff>
    </xdr:to>
    <xdr:pic>
      <xdr:nvPicPr>
        <xdr:cNvPr id="3" name="Picture 2">
          <a:extLst>
            <a:ext uri="{FF2B5EF4-FFF2-40B4-BE49-F238E27FC236}">
              <a16:creationId xmlns:a16="http://schemas.microsoft.com/office/drawing/2014/main" id="{601088A0-594C-4FBB-9C23-65DD0668CE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58536" y="244928"/>
          <a:ext cx="1054873" cy="5200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12854</xdr:colOff>
      <xdr:row>0</xdr:row>
      <xdr:rowOff>0</xdr:rowOff>
    </xdr:from>
    <xdr:to>
      <xdr:col>15</xdr:col>
      <xdr:colOff>1</xdr:colOff>
      <xdr:row>16</xdr:row>
      <xdr:rowOff>133941</xdr:rowOff>
    </xdr:to>
    <xdr:pic>
      <xdr:nvPicPr>
        <xdr:cNvPr id="3" name="Picture 2">
          <a:extLst>
            <a:ext uri="{FF2B5EF4-FFF2-40B4-BE49-F238E27FC236}">
              <a16:creationId xmlns:a16="http://schemas.microsoft.com/office/drawing/2014/main" id="{9351641A-D4B9-9D59-3AA5-724DCF92E522}"/>
            </a:ext>
          </a:extLst>
        </xdr:cNvPr>
        <xdr:cNvPicPr>
          <a:picLocks noChangeAspect="1"/>
        </xdr:cNvPicPr>
      </xdr:nvPicPr>
      <xdr:blipFill>
        <a:blip xmlns:r="http://schemas.openxmlformats.org/officeDocument/2006/relationships" r:embed="rId1"/>
        <a:stretch>
          <a:fillRect/>
        </a:stretch>
      </xdr:blipFill>
      <xdr:spPr>
        <a:xfrm>
          <a:off x="12854" y="0"/>
          <a:ext cx="8581544" cy="2427364"/>
        </a:xfrm>
        <a:prstGeom prst="rect">
          <a:avLst/>
        </a:prstGeom>
      </xdr:spPr>
    </xdr:pic>
    <xdr:clientData/>
  </xdr:twoCellAnchor>
  <xdr:twoCellAnchor editAs="oneCell">
    <xdr:from>
      <xdr:col>3</xdr:col>
      <xdr:colOff>21897</xdr:colOff>
      <xdr:row>17</xdr:row>
      <xdr:rowOff>98535</xdr:rowOff>
    </xdr:from>
    <xdr:to>
      <xdr:col>3</xdr:col>
      <xdr:colOff>1084390</xdr:colOff>
      <xdr:row>20</xdr:row>
      <xdr:rowOff>145438</xdr:rowOff>
    </xdr:to>
    <xdr:pic>
      <xdr:nvPicPr>
        <xdr:cNvPr id="4" name="Picture 3">
          <a:extLst>
            <a:ext uri="{FF2B5EF4-FFF2-40B4-BE49-F238E27FC236}">
              <a16:creationId xmlns:a16="http://schemas.microsoft.com/office/drawing/2014/main" id="{BBC2D8E4-055D-4F75-BEBA-D7905276489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372242" y="2550949"/>
          <a:ext cx="1066303" cy="5086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434340</xdr:colOff>
      <xdr:row>27</xdr:row>
      <xdr:rowOff>59355</xdr:rowOff>
    </xdr:from>
    <xdr:to>
      <xdr:col>13</xdr:col>
      <xdr:colOff>2276475</xdr:colOff>
      <xdr:row>38</xdr:row>
      <xdr:rowOff>97060</xdr:rowOff>
    </xdr:to>
    <xdr:graphicFrame macro="">
      <xdr:nvGraphicFramePr>
        <xdr:cNvPr id="13" name="Chart 12">
          <a:extLst>
            <a:ext uri="{FF2B5EF4-FFF2-40B4-BE49-F238E27FC236}">
              <a16:creationId xmlns:a16="http://schemas.microsoft.com/office/drawing/2014/main" id="{00000000-0008-0000-1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21313</xdr:colOff>
      <xdr:row>27</xdr:row>
      <xdr:rowOff>49208</xdr:rowOff>
    </xdr:from>
    <xdr:to>
      <xdr:col>16</xdr:col>
      <xdr:colOff>895350</xdr:colOff>
      <xdr:row>38</xdr:row>
      <xdr:rowOff>110490</xdr:rowOff>
    </xdr:to>
    <xdr:graphicFrame macro="">
      <xdr:nvGraphicFramePr>
        <xdr:cNvPr id="15" name="Chart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17145</xdr:colOff>
      <xdr:row>40</xdr:row>
      <xdr:rowOff>78105</xdr:rowOff>
    </xdr:from>
    <xdr:to>
      <xdr:col>15</xdr:col>
      <xdr:colOff>704189</xdr:colOff>
      <xdr:row>55</xdr:row>
      <xdr:rowOff>130219</xdr:rowOff>
    </xdr:to>
    <xdr:graphicFrame macro="">
      <xdr:nvGraphicFramePr>
        <xdr:cNvPr id="20" name="Chart 19">
          <a:extLst>
            <a:ext uri="{FF2B5EF4-FFF2-40B4-BE49-F238E27FC236}">
              <a16:creationId xmlns:a16="http://schemas.microsoft.com/office/drawing/2014/main" id="{00000000-0008-0000-13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18010</xdr:colOff>
      <xdr:row>27</xdr:row>
      <xdr:rowOff>53736</xdr:rowOff>
    </xdr:from>
    <xdr:to>
      <xdr:col>19</xdr:col>
      <xdr:colOff>9525</xdr:colOff>
      <xdr:row>38</xdr:row>
      <xdr:rowOff>114300</xdr:rowOff>
    </xdr:to>
    <xdr:graphicFrame macro="">
      <xdr:nvGraphicFramePr>
        <xdr:cNvPr id="19" name="Chart 18">
          <a:extLst>
            <a:ext uri="{FF2B5EF4-FFF2-40B4-BE49-F238E27FC236}">
              <a16:creationId xmlns:a16="http://schemas.microsoft.com/office/drawing/2014/main" id="{00000000-0008-0000-13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430530</xdr:colOff>
      <xdr:row>58</xdr:row>
      <xdr:rowOff>41274</xdr:rowOff>
    </xdr:from>
    <xdr:to>
      <xdr:col>16</xdr:col>
      <xdr:colOff>914400</xdr:colOff>
      <xdr:row>70</xdr:row>
      <xdr:rowOff>41516</xdr:rowOff>
    </xdr:to>
    <xdr:graphicFrame macro="">
      <xdr:nvGraphicFramePr>
        <xdr:cNvPr id="21" name="Chart 20">
          <a:extLst>
            <a:ext uri="{FF2B5EF4-FFF2-40B4-BE49-F238E27FC236}">
              <a16:creationId xmlns:a16="http://schemas.microsoft.com/office/drawing/2014/main" id="{00000000-0008-0000-13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52900</xdr:colOff>
      <xdr:row>3</xdr:row>
      <xdr:rowOff>3810</xdr:rowOff>
    </xdr:from>
    <xdr:to>
      <xdr:col>2</xdr:col>
      <xdr:colOff>1121108</xdr:colOff>
      <xdr:row>5</xdr:row>
      <xdr:rowOff>169690</xdr:rowOff>
    </xdr:to>
    <xdr:pic>
      <xdr:nvPicPr>
        <xdr:cNvPr id="3" name="Picture 2">
          <a:extLst>
            <a:ext uri="{FF2B5EF4-FFF2-40B4-BE49-F238E27FC236}">
              <a16:creationId xmlns:a16="http://schemas.microsoft.com/office/drawing/2014/main" id="{6998AC6E-D4EF-4A73-AA65-E9E3EE3DC4A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833" t="19627" b="21902"/>
        <a:stretch/>
      </xdr:blipFill>
      <xdr:spPr>
        <a:xfrm>
          <a:off x="294688" y="340848"/>
          <a:ext cx="1064398" cy="5067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30919</xdr:colOff>
      <xdr:row>2</xdr:row>
      <xdr:rowOff>95250</xdr:rowOff>
    </xdr:from>
    <xdr:to>
      <xdr:col>2</xdr:col>
      <xdr:colOff>1085792</xdr:colOff>
      <xdr:row>3</xdr:row>
      <xdr:rowOff>38100</xdr:rowOff>
    </xdr:to>
    <xdr:pic>
      <xdr:nvPicPr>
        <xdr:cNvPr id="3" name="Picture 2">
          <a:extLst>
            <a:ext uri="{FF2B5EF4-FFF2-40B4-BE49-F238E27FC236}">
              <a16:creationId xmlns:a16="http://schemas.microsoft.com/office/drawing/2014/main" id="{E68E7D2E-942D-4EC5-9F45-E58E07FC8B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2707" y="95250"/>
          <a:ext cx="1064398"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1016001</xdr:colOff>
      <xdr:row>32</xdr:row>
      <xdr:rowOff>18144</xdr:rowOff>
    </xdr:from>
    <xdr:to>
      <xdr:col>8</xdr:col>
      <xdr:colOff>188128</xdr:colOff>
      <xdr:row>35</xdr:row>
      <xdr:rowOff>20501</xdr:rowOff>
    </xdr:to>
    <xdr:pic>
      <xdr:nvPicPr>
        <xdr:cNvPr id="3" name="Picture 2">
          <a:extLst>
            <a:ext uri="{FF2B5EF4-FFF2-40B4-BE49-F238E27FC236}">
              <a16:creationId xmlns:a16="http://schemas.microsoft.com/office/drawing/2014/main" id="{0452E391-59DB-932F-8867-4282AECF8B48}"/>
            </a:ext>
          </a:extLst>
        </xdr:cNvPr>
        <xdr:cNvPicPr>
          <a:picLocks noChangeAspect="1"/>
        </xdr:cNvPicPr>
      </xdr:nvPicPr>
      <xdr:blipFill>
        <a:blip xmlns:r="http://schemas.openxmlformats.org/officeDocument/2006/relationships" r:embed="rId1"/>
        <a:stretch>
          <a:fillRect/>
        </a:stretch>
      </xdr:blipFill>
      <xdr:spPr>
        <a:xfrm>
          <a:off x="5805715" y="4816930"/>
          <a:ext cx="578199" cy="644070"/>
        </a:xfrm>
        <a:prstGeom prst="rect">
          <a:avLst/>
        </a:prstGeom>
      </xdr:spPr>
    </xdr:pic>
    <xdr:clientData/>
  </xdr:twoCellAnchor>
  <xdr:twoCellAnchor editAs="oneCell">
    <xdr:from>
      <xdr:col>7</xdr:col>
      <xdr:colOff>1016001</xdr:colOff>
      <xdr:row>35</xdr:row>
      <xdr:rowOff>136070</xdr:rowOff>
    </xdr:from>
    <xdr:to>
      <xdr:col>8</xdr:col>
      <xdr:colOff>178381</xdr:colOff>
      <xdr:row>37</xdr:row>
      <xdr:rowOff>8509</xdr:rowOff>
    </xdr:to>
    <xdr:pic>
      <xdr:nvPicPr>
        <xdr:cNvPr id="8" name="Picture 7">
          <a:extLst>
            <a:ext uri="{FF2B5EF4-FFF2-40B4-BE49-F238E27FC236}">
              <a16:creationId xmlns:a16="http://schemas.microsoft.com/office/drawing/2014/main" id="{C97C1B20-7E9E-1C25-78E3-68973AFD545B}"/>
            </a:ext>
          </a:extLst>
        </xdr:cNvPr>
        <xdr:cNvPicPr>
          <a:picLocks noChangeAspect="1"/>
        </xdr:cNvPicPr>
      </xdr:nvPicPr>
      <xdr:blipFill>
        <a:blip xmlns:r="http://schemas.openxmlformats.org/officeDocument/2006/relationships" r:embed="rId2"/>
        <a:stretch>
          <a:fillRect/>
        </a:stretch>
      </xdr:blipFill>
      <xdr:spPr>
        <a:xfrm>
          <a:off x="5805715" y="5587999"/>
          <a:ext cx="576072" cy="641700"/>
        </a:xfrm>
        <a:prstGeom prst="rect">
          <a:avLst/>
        </a:prstGeom>
      </xdr:spPr>
    </xdr:pic>
    <xdr:clientData/>
  </xdr:twoCellAnchor>
  <xdr:twoCellAnchor editAs="oneCell">
    <xdr:from>
      <xdr:col>7</xdr:col>
      <xdr:colOff>979714</xdr:colOff>
      <xdr:row>37</xdr:row>
      <xdr:rowOff>117929</xdr:rowOff>
    </xdr:from>
    <xdr:to>
      <xdr:col>8</xdr:col>
      <xdr:colOff>149714</xdr:colOff>
      <xdr:row>41</xdr:row>
      <xdr:rowOff>131274</xdr:rowOff>
    </xdr:to>
    <xdr:pic>
      <xdr:nvPicPr>
        <xdr:cNvPr id="13" name="Picture 12">
          <a:extLst>
            <a:ext uri="{FF2B5EF4-FFF2-40B4-BE49-F238E27FC236}">
              <a16:creationId xmlns:a16="http://schemas.microsoft.com/office/drawing/2014/main" id="{34110B9A-3B82-6E64-5A7F-8136557F7690}"/>
            </a:ext>
          </a:extLst>
        </xdr:cNvPr>
        <xdr:cNvPicPr>
          <a:picLocks noChangeAspect="1"/>
        </xdr:cNvPicPr>
      </xdr:nvPicPr>
      <xdr:blipFill>
        <a:blip xmlns:r="http://schemas.openxmlformats.org/officeDocument/2006/relationships" r:embed="rId3"/>
        <a:stretch>
          <a:fillRect/>
        </a:stretch>
      </xdr:blipFill>
      <xdr:spPr>
        <a:xfrm>
          <a:off x="5769428" y="6350000"/>
          <a:ext cx="576072" cy="641701"/>
        </a:xfrm>
        <a:prstGeom prst="rect">
          <a:avLst/>
        </a:prstGeom>
      </xdr:spPr>
    </xdr:pic>
    <xdr:clientData/>
  </xdr:twoCellAnchor>
  <xdr:twoCellAnchor editAs="oneCell">
    <xdr:from>
      <xdr:col>7</xdr:col>
      <xdr:colOff>979713</xdr:colOff>
      <xdr:row>43</xdr:row>
      <xdr:rowOff>90714</xdr:rowOff>
    </xdr:from>
    <xdr:to>
      <xdr:col>8</xdr:col>
      <xdr:colOff>149713</xdr:colOff>
      <xdr:row>45</xdr:row>
      <xdr:rowOff>269772</xdr:rowOff>
    </xdr:to>
    <xdr:pic>
      <xdr:nvPicPr>
        <xdr:cNvPr id="14" name="Picture 13">
          <a:extLst>
            <a:ext uri="{FF2B5EF4-FFF2-40B4-BE49-F238E27FC236}">
              <a16:creationId xmlns:a16="http://schemas.microsoft.com/office/drawing/2014/main" id="{1E0B3B5A-E49D-C786-DA2E-E35BD750B50B}"/>
            </a:ext>
          </a:extLst>
        </xdr:cNvPr>
        <xdr:cNvPicPr>
          <a:picLocks noChangeAspect="1"/>
        </xdr:cNvPicPr>
      </xdr:nvPicPr>
      <xdr:blipFill>
        <a:blip xmlns:r="http://schemas.openxmlformats.org/officeDocument/2006/relationships" r:embed="rId4"/>
        <a:stretch>
          <a:fillRect/>
        </a:stretch>
      </xdr:blipFill>
      <xdr:spPr>
        <a:xfrm>
          <a:off x="5769427" y="7892143"/>
          <a:ext cx="576072" cy="641701"/>
        </a:xfrm>
        <a:prstGeom prst="rect">
          <a:avLst/>
        </a:prstGeom>
      </xdr:spPr>
    </xdr:pic>
    <xdr:clientData/>
  </xdr:twoCellAnchor>
  <xdr:twoCellAnchor editAs="oneCell">
    <xdr:from>
      <xdr:col>7</xdr:col>
      <xdr:colOff>979713</xdr:colOff>
      <xdr:row>46</xdr:row>
      <xdr:rowOff>72572</xdr:rowOff>
    </xdr:from>
    <xdr:to>
      <xdr:col>8</xdr:col>
      <xdr:colOff>149713</xdr:colOff>
      <xdr:row>49</xdr:row>
      <xdr:rowOff>76393</xdr:rowOff>
    </xdr:to>
    <xdr:pic>
      <xdr:nvPicPr>
        <xdr:cNvPr id="15" name="Picture 14">
          <a:extLst>
            <a:ext uri="{FF2B5EF4-FFF2-40B4-BE49-F238E27FC236}">
              <a16:creationId xmlns:a16="http://schemas.microsoft.com/office/drawing/2014/main" id="{C3D888C4-DAA7-C8BB-773C-7BBAFF02A3A5}"/>
            </a:ext>
          </a:extLst>
        </xdr:cNvPr>
        <xdr:cNvPicPr>
          <a:picLocks noChangeAspect="1"/>
        </xdr:cNvPicPr>
      </xdr:nvPicPr>
      <xdr:blipFill>
        <a:blip xmlns:r="http://schemas.openxmlformats.org/officeDocument/2006/relationships" r:embed="rId5"/>
        <a:stretch>
          <a:fillRect/>
        </a:stretch>
      </xdr:blipFill>
      <xdr:spPr>
        <a:xfrm>
          <a:off x="5769427" y="8663215"/>
          <a:ext cx="576072" cy="641701"/>
        </a:xfrm>
        <a:prstGeom prst="rect">
          <a:avLst/>
        </a:prstGeom>
      </xdr:spPr>
    </xdr:pic>
    <xdr:clientData/>
  </xdr:twoCellAnchor>
  <xdr:twoCellAnchor>
    <xdr:from>
      <xdr:col>7</xdr:col>
      <xdr:colOff>988786</xdr:colOff>
      <xdr:row>42</xdr:row>
      <xdr:rowOff>81643</xdr:rowOff>
    </xdr:from>
    <xdr:to>
      <xdr:col>8</xdr:col>
      <xdr:colOff>184834</xdr:colOff>
      <xdr:row>42</xdr:row>
      <xdr:rowOff>723344</xdr:rowOff>
    </xdr:to>
    <xdr:grpSp>
      <xdr:nvGrpSpPr>
        <xdr:cNvPr id="7" name="Group 6">
          <a:extLst>
            <a:ext uri="{FF2B5EF4-FFF2-40B4-BE49-F238E27FC236}">
              <a16:creationId xmlns:a16="http://schemas.microsoft.com/office/drawing/2014/main" id="{43586F43-2311-575C-6932-6074F0AF3D52}"/>
            </a:ext>
          </a:extLst>
        </xdr:cNvPr>
        <xdr:cNvGrpSpPr/>
      </xdr:nvGrpSpPr>
      <xdr:grpSpPr>
        <a:xfrm>
          <a:off x="5277565" y="7074510"/>
          <a:ext cx="463800" cy="641701"/>
          <a:chOff x="12155714" y="7030357"/>
          <a:chExt cx="602120" cy="641701"/>
        </a:xfrm>
      </xdr:grpSpPr>
      <xdr:pic>
        <xdr:nvPicPr>
          <xdr:cNvPr id="6" name="Picture 5">
            <a:extLst>
              <a:ext uri="{FF2B5EF4-FFF2-40B4-BE49-F238E27FC236}">
                <a16:creationId xmlns:a16="http://schemas.microsoft.com/office/drawing/2014/main" id="{4BE4885B-4784-1249-96C1-DEF313023DE3}"/>
              </a:ext>
            </a:extLst>
          </xdr:cNvPr>
          <xdr:cNvPicPr>
            <a:picLocks noChangeAspect="1"/>
          </xdr:cNvPicPr>
        </xdr:nvPicPr>
        <xdr:blipFill>
          <a:blip xmlns:r="http://schemas.openxmlformats.org/officeDocument/2006/relationships" r:embed="rId4"/>
          <a:stretch>
            <a:fillRect/>
          </a:stretch>
        </xdr:blipFill>
        <xdr:spPr>
          <a:xfrm>
            <a:off x="12155714" y="7030357"/>
            <a:ext cx="576072" cy="641701"/>
          </a:xfrm>
          <a:prstGeom prst="rect">
            <a:avLst/>
          </a:prstGeom>
        </xdr:spPr>
      </xdr:pic>
      <xdr:pic>
        <xdr:nvPicPr>
          <xdr:cNvPr id="5" name="Picture 4">
            <a:extLst>
              <a:ext uri="{FF2B5EF4-FFF2-40B4-BE49-F238E27FC236}">
                <a16:creationId xmlns:a16="http://schemas.microsoft.com/office/drawing/2014/main" id="{4E30013B-AB25-0711-F2A1-49F2EC57D2A3}"/>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4098" b="89344" l="9346" r="89720">
                        <a14:foregroundMark x1="55140" y1="11475" x2="28972" y2="7377"/>
                        <a14:foregroundMark x1="28972" y1="7377" x2="5607" y2="9016"/>
                        <a14:foregroundMark x1="5607" y1="9016" x2="4673" y2="73770"/>
                        <a14:foregroundMark x1="4673" y1="73770" x2="10688" y2="81683"/>
                        <a14:foregroundMark x1="23841" y1="91500" x2="46729" y2="93443"/>
                        <a14:foregroundMark x1="19839" y1="91160" x2="20319" y2="91201"/>
                        <a14:foregroundMark x1="46729" y1="93443" x2="60996" y2="77354"/>
                        <a14:foregroundMark x1="64493" y1="32112" x2="63551" y2="12295"/>
                        <a14:foregroundMark x1="63551" y1="12295" x2="57944" y2="4098"/>
                        <a14:backgroundMark x1="21495" y1="93443" x2="20561" y2="94262"/>
                        <a14:backgroundMark x1="21495" y1="93443" x2="17757" y2="93443"/>
                        <a14:backgroundMark x1="18692" y1="93443" x2="18692" y2="93443"/>
                        <a14:backgroundMark x1="18692" y1="93443" x2="22430" y2="93443"/>
                        <a14:backgroundMark x1="67290" y1="38525" x2="69159" y2="77049"/>
                        <a14:backgroundMark x1="67290" y1="31967" x2="68224" y2="45902"/>
                      </a14:backgroundRemoval>
                    </a14:imgEffect>
                  </a14:imgLayer>
                </a14:imgProps>
              </a:ext>
              <a:ext uri="{28A0092B-C50C-407E-A947-70E740481C1C}">
                <a14:useLocalDpi xmlns:a14="http://schemas.microsoft.com/office/drawing/2010/main" val="0"/>
              </a:ext>
            </a:extLst>
          </a:blip>
          <a:stretch>
            <a:fillRect/>
          </a:stretch>
        </xdr:blipFill>
        <xdr:spPr>
          <a:xfrm>
            <a:off x="12273646" y="7039428"/>
            <a:ext cx="484188" cy="553358"/>
          </a:xfrm>
          <a:prstGeom prst="rect">
            <a:avLst/>
          </a:prstGeom>
        </xdr:spPr>
      </xdr:pic>
    </xdr:grpSp>
    <xdr:clientData/>
  </xdr:twoCellAnchor>
  <xdr:twoCellAnchor editAs="oneCell">
    <xdr:from>
      <xdr:col>3</xdr:col>
      <xdr:colOff>29119</xdr:colOff>
      <xdr:row>1</xdr:row>
      <xdr:rowOff>37828</xdr:rowOff>
    </xdr:from>
    <xdr:to>
      <xdr:col>3</xdr:col>
      <xdr:colOff>1083992</xdr:colOff>
      <xdr:row>4</xdr:row>
      <xdr:rowOff>88447</xdr:rowOff>
    </xdr:to>
    <xdr:pic>
      <xdr:nvPicPr>
        <xdr:cNvPr id="2" name="Picture 1">
          <a:extLst>
            <a:ext uri="{FF2B5EF4-FFF2-40B4-BE49-F238E27FC236}">
              <a16:creationId xmlns:a16="http://schemas.microsoft.com/office/drawing/2014/main" id="{86F29722-9DB5-484D-BDBA-8FA81C06B48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833" t="19627" b="21902"/>
        <a:stretch/>
      </xdr:blipFill>
      <xdr:spPr>
        <a:xfrm>
          <a:off x="382905" y="37828"/>
          <a:ext cx="1054873" cy="512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3387</xdr:colOff>
      <xdr:row>0</xdr:row>
      <xdr:rowOff>0</xdr:rowOff>
    </xdr:from>
    <xdr:to>
      <xdr:col>10</xdr:col>
      <xdr:colOff>475615</xdr:colOff>
      <xdr:row>40</xdr:row>
      <xdr:rowOff>25</xdr:rowOff>
    </xdr:to>
    <xdr:pic>
      <xdr:nvPicPr>
        <xdr:cNvPr id="6" name="Picture 5">
          <a:extLst>
            <a:ext uri="{FF2B5EF4-FFF2-40B4-BE49-F238E27FC236}">
              <a16:creationId xmlns:a16="http://schemas.microsoft.com/office/drawing/2014/main" id="{1CB58A3D-5469-A741-8BE8-0A90D1B9AB4C}"/>
            </a:ext>
          </a:extLst>
        </xdr:cNvPr>
        <xdr:cNvPicPr>
          <a:picLocks noChangeAspect="1"/>
        </xdr:cNvPicPr>
      </xdr:nvPicPr>
      <xdr:blipFill>
        <a:blip xmlns:r="http://schemas.openxmlformats.org/officeDocument/2006/relationships" r:embed="rId1"/>
        <a:stretch>
          <a:fillRect/>
        </a:stretch>
      </xdr:blipFill>
      <xdr:spPr>
        <a:xfrm>
          <a:off x="2473537" y="0"/>
          <a:ext cx="4105063" cy="6007125"/>
        </a:xfrm>
        <a:prstGeom prst="rect">
          <a:avLst/>
        </a:prstGeom>
      </xdr:spPr>
    </xdr:pic>
    <xdr:clientData/>
  </xdr:twoCellAnchor>
  <xdr:twoCellAnchor>
    <xdr:from>
      <xdr:col>6</xdr:col>
      <xdr:colOff>194732</xdr:colOff>
      <xdr:row>9</xdr:row>
      <xdr:rowOff>76199</xdr:rowOff>
    </xdr:from>
    <xdr:to>
      <xdr:col>9</xdr:col>
      <xdr:colOff>429047</xdr:colOff>
      <xdr:row>12</xdr:row>
      <xdr:rowOff>73418</xdr:rowOff>
    </xdr:to>
    <xdr:sp macro="" textlink="">
      <xdr:nvSpPr>
        <xdr:cNvPr id="4" name="object 4">
          <a:extLst>
            <a:ext uri="{FF2B5EF4-FFF2-40B4-BE49-F238E27FC236}">
              <a16:creationId xmlns:a16="http://schemas.microsoft.com/office/drawing/2014/main" id="{66047D91-6D19-3C47-BF44-DE84BFA8DF9D}"/>
            </a:ext>
          </a:extLst>
        </xdr:cNvPr>
        <xdr:cNvSpPr txBox="1"/>
      </xdr:nvSpPr>
      <xdr:spPr>
        <a:xfrm>
          <a:off x="4317999" y="1295399"/>
          <a:ext cx="2266315" cy="454419"/>
        </a:xfrm>
        <a:prstGeom prst="rect">
          <a:avLst/>
        </a:prstGeom>
      </xdr:spPr>
      <xdr:txBody>
        <a:bodyPr vert="horz" wrap="square" lIns="0" tIns="55879" rIns="0" bIns="0" rtlCol="0">
          <a:spAutoFit/>
        </a:bodyPr>
        <a:lstStyle>
          <a:defPPr>
            <a:defRPr kern="0"/>
          </a:defPPr>
        </a:lstStyle>
        <a:p>
          <a:pPr marL="12700" marR="5080">
            <a:lnSpc>
              <a:spcPct val="100000"/>
            </a:lnSpc>
            <a:spcBef>
              <a:spcPts val="439"/>
            </a:spcBef>
          </a:pPr>
          <a:r>
            <a:rPr lang="en-US" sz="900" spc="0" baseline="0">
              <a:solidFill>
                <a:srgbClr val="4D3933"/>
              </a:solidFill>
              <a:latin typeface="Arial"/>
              <a:cs typeface="Arial"/>
            </a:rPr>
            <a:t>Frameworks and guidelines</a:t>
          </a:r>
          <a:br>
            <a:rPr lang="en-US" sz="900" spc="0" baseline="0">
              <a:solidFill>
                <a:srgbClr val="4D3933"/>
              </a:solidFill>
              <a:latin typeface="Arial"/>
              <a:cs typeface="Arial"/>
            </a:rPr>
          </a:br>
          <a:r>
            <a:rPr sz="900" spc="0" baseline="0">
              <a:solidFill>
                <a:srgbClr val="4D3933"/>
              </a:solidFill>
              <a:latin typeface="Arial"/>
              <a:cs typeface="Arial"/>
            </a:rPr>
            <a:t>for the year ended</a:t>
          </a:r>
          <a:endParaRPr sz="900" spc="0" baseline="0">
            <a:latin typeface="Arial"/>
            <a:cs typeface="Arial"/>
          </a:endParaRPr>
        </a:p>
        <a:p>
          <a:pPr marL="12700">
            <a:lnSpc>
              <a:spcPct val="100000"/>
            </a:lnSpc>
          </a:pPr>
          <a:r>
            <a:rPr sz="900" spc="0" baseline="0">
              <a:solidFill>
                <a:srgbClr val="4D3933"/>
              </a:solidFill>
              <a:latin typeface="Arial"/>
              <a:cs typeface="Arial"/>
            </a:rPr>
            <a:t>31 December 2023</a:t>
          </a:r>
          <a:endParaRPr sz="900" spc="0" baseline="0">
            <a:latin typeface="Arial"/>
            <a:cs typeface="Arial"/>
          </a:endParaRPr>
        </a:p>
      </xdr:txBody>
    </xdr:sp>
    <xdr:clientData/>
  </xdr:twoCellAnchor>
  <xdr:twoCellAnchor>
    <xdr:from>
      <xdr:col>6</xdr:col>
      <xdr:colOff>211666</xdr:colOff>
      <xdr:row>4</xdr:row>
      <xdr:rowOff>0</xdr:rowOff>
    </xdr:from>
    <xdr:to>
      <xdr:col>8</xdr:col>
      <xdr:colOff>394335</xdr:colOff>
      <xdr:row>9</xdr:row>
      <xdr:rowOff>22830</xdr:rowOff>
    </xdr:to>
    <xdr:sp macro="" textlink="">
      <xdr:nvSpPr>
        <xdr:cNvPr id="7" name="object 3">
          <a:extLst>
            <a:ext uri="{FF2B5EF4-FFF2-40B4-BE49-F238E27FC236}">
              <a16:creationId xmlns:a16="http://schemas.microsoft.com/office/drawing/2014/main" id="{DC67F767-3FF4-B743-B597-5DABE8030CF7}"/>
            </a:ext>
          </a:extLst>
        </xdr:cNvPr>
        <xdr:cNvSpPr txBox="1">
          <a:spLocks noGrp="1"/>
        </xdr:cNvSpPr>
      </xdr:nvSpPr>
      <xdr:spPr>
        <a:xfrm>
          <a:off x="4334933" y="457200"/>
          <a:ext cx="1537335" cy="784830"/>
        </a:xfrm>
        <a:prstGeom prst="rect">
          <a:avLst/>
        </a:prstGeom>
      </xdr:spPr>
      <xdr:txBody>
        <a:bodyPr vert="horz" wrap="square" lIns="0" tIns="76200" rIns="0" bIns="0" rtlCol="0">
          <a:spAutoFit/>
        </a:bodyPr>
        <a:lstStyle>
          <a:lvl1pPr>
            <a:defRPr sz="2700" b="0" i="0">
              <a:solidFill>
                <a:srgbClr val="6B8A7D"/>
              </a:solidFill>
              <a:latin typeface="Arial"/>
              <a:ea typeface="+mj-ea"/>
              <a:cs typeface="Arial"/>
            </a:defRPr>
          </a:lvl1pPr>
        </a:lstStyle>
        <a:p>
          <a:pPr marL="12700" marR="5080">
            <a:lnSpc>
              <a:spcPct val="100000"/>
            </a:lnSpc>
            <a:spcBef>
              <a:spcPts val="0"/>
            </a:spcBef>
          </a:pPr>
          <a:r>
            <a:rPr sz="1600" spc="-10">
              <a:solidFill>
                <a:srgbClr val="4D3933"/>
              </a:solidFill>
            </a:rPr>
            <a:t>Exxaro</a:t>
          </a:r>
          <a:br>
            <a:rPr lang="en-US" sz="1600" spc="-10">
              <a:solidFill>
                <a:srgbClr val="4D3933"/>
              </a:solidFill>
            </a:rPr>
          </a:br>
          <a:r>
            <a:rPr sz="1600" spc="-10">
              <a:solidFill>
                <a:srgbClr val="4D3933"/>
              </a:solidFill>
            </a:rPr>
            <a:t>Resources</a:t>
          </a:r>
          <a:br>
            <a:rPr lang="en-US" sz="1600" spc="-10">
              <a:solidFill>
                <a:srgbClr val="4D3933"/>
              </a:solidFill>
            </a:rPr>
          </a:br>
          <a:r>
            <a:rPr sz="1600" spc="55">
              <a:solidFill>
                <a:srgbClr val="4D3933"/>
              </a:solidFill>
            </a:rPr>
            <a:t>Limited</a:t>
          </a:r>
          <a:endParaRPr sz="1600"/>
        </a:p>
      </xdr:txBody>
    </xdr:sp>
    <xdr:clientData/>
  </xdr:twoCellAnchor>
  <xdr:twoCellAnchor editAs="oneCell">
    <xdr:from>
      <xdr:col>2</xdr:col>
      <xdr:colOff>57150</xdr:colOff>
      <xdr:row>1</xdr:row>
      <xdr:rowOff>34290</xdr:rowOff>
    </xdr:from>
    <xdr:to>
      <xdr:col>2</xdr:col>
      <xdr:colOff>1121548</xdr:colOff>
      <xdr:row>4</xdr:row>
      <xdr:rowOff>95250</xdr:rowOff>
    </xdr:to>
    <xdr:pic>
      <xdr:nvPicPr>
        <xdr:cNvPr id="8" name="Picture 7">
          <a:extLst>
            <a:ext uri="{FF2B5EF4-FFF2-40B4-BE49-F238E27FC236}">
              <a16:creationId xmlns:a16="http://schemas.microsoft.com/office/drawing/2014/main" id="{E00252D2-F94A-16F9-7263-FDACBD05024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98450" y="34290"/>
          <a:ext cx="1056778"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46653</xdr:colOff>
      <xdr:row>1</xdr:row>
      <xdr:rowOff>116633</xdr:rowOff>
    </xdr:from>
    <xdr:to>
      <xdr:col>2</xdr:col>
      <xdr:colOff>1085398</xdr:colOff>
      <xdr:row>4</xdr:row>
      <xdr:rowOff>34793</xdr:rowOff>
    </xdr:to>
    <xdr:pic>
      <xdr:nvPicPr>
        <xdr:cNvPr id="3" name="Picture 2">
          <a:extLst>
            <a:ext uri="{FF2B5EF4-FFF2-40B4-BE49-F238E27FC236}">
              <a16:creationId xmlns:a16="http://schemas.microsoft.com/office/drawing/2014/main" id="{6C42E638-3D3C-4BDC-85F7-7C0ED7C858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9918" y="116633"/>
          <a:ext cx="1046365" cy="509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241788</xdr:colOff>
      <xdr:row>3</xdr:row>
      <xdr:rowOff>0</xdr:rowOff>
    </xdr:from>
    <xdr:to>
      <xdr:col>2</xdr:col>
      <xdr:colOff>1049158</xdr:colOff>
      <xdr:row>4</xdr:row>
      <xdr:rowOff>362390</xdr:rowOff>
    </xdr:to>
    <xdr:pic>
      <xdr:nvPicPr>
        <xdr:cNvPr id="3" name="Picture 2">
          <a:extLst>
            <a:ext uri="{FF2B5EF4-FFF2-40B4-BE49-F238E27FC236}">
              <a16:creationId xmlns:a16="http://schemas.microsoft.com/office/drawing/2014/main" id="{4480931C-A32B-4CCD-A040-604AF07AC3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788" y="307731"/>
          <a:ext cx="1054873" cy="508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149272</xdr:rowOff>
    </xdr:from>
    <xdr:to>
      <xdr:col>2</xdr:col>
      <xdr:colOff>1049158</xdr:colOff>
      <xdr:row>5</xdr:row>
      <xdr:rowOff>60817</xdr:rowOff>
    </xdr:to>
    <xdr:pic>
      <xdr:nvPicPr>
        <xdr:cNvPr id="4" name="Picture 3">
          <a:extLst>
            <a:ext uri="{FF2B5EF4-FFF2-40B4-BE49-F238E27FC236}">
              <a16:creationId xmlns:a16="http://schemas.microsoft.com/office/drawing/2014/main" id="{A1705B05-C387-4A46-A176-9492768C6D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679" y="149272"/>
          <a:ext cx="1052968" cy="5162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64213</xdr:colOff>
      <xdr:row>1</xdr:row>
      <xdr:rowOff>117724</xdr:rowOff>
    </xdr:from>
    <xdr:to>
      <xdr:col>2</xdr:col>
      <xdr:colOff>1124801</xdr:colOff>
      <xdr:row>4</xdr:row>
      <xdr:rowOff>187155</xdr:rowOff>
    </xdr:to>
    <xdr:pic>
      <xdr:nvPicPr>
        <xdr:cNvPr id="2" name="Picture 1">
          <a:extLst>
            <a:ext uri="{FF2B5EF4-FFF2-40B4-BE49-F238E27FC236}">
              <a16:creationId xmlns:a16="http://schemas.microsoft.com/office/drawing/2014/main" id="{722091D1-844B-450A-88A4-2810D2E0D2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9662" y="117724"/>
          <a:ext cx="1045348" cy="518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80720</xdr:colOff>
      <xdr:row>1</xdr:row>
      <xdr:rowOff>96865</xdr:rowOff>
    </xdr:from>
    <xdr:to>
      <xdr:col>2</xdr:col>
      <xdr:colOff>1126068</xdr:colOff>
      <xdr:row>4</xdr:row>
      <xdr:rowOff>135417</xdr:rowOff>
    </xdr:to>
    <xdr:pic>
      <xdr:nvPicPr>
        <xdr:cNvPr id="4" name="Picture 3">
          <a:extLst>
            <a:ext uri="{FF2B5EF4-FFF2-40B4-BE49-F238E27FC236}">
              <a16:creationId xmlns:a16="http://schemas.microsoft.com/office/drawing/2014/main" id="{2730A43A-7801-4503-8E36-6F5A114E6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22881" y="96865"/>
          <a:ext cx="1049158" cy="510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68035</xdr:colOff>
      <xdr:row>1</xdr:row>
      <xdr:rowOff>45358</xdr:rowOff>
    </xdr:from>
    <xdr:to>
      <xdr:col>2</xdr:col>
      <xdr:colOff>1124813</xdr:colOff>
      <xdr:row>4</xdr:row>
      <xdr:rowOff>134479</xdr:rowOff>
    </xdr:to>
    <xdr:pic>
      <xdr:nvPicPr>
        <xdr:cNvPr id="5" name="Picture 4">
          <a:extLst>
            <a:ext uri="{FF2B5EF4-FFF2-40B4-BE49-F238E27FC236}">
              <a16:creationId xmlns:a16="http://schemas.microsoft.com/office/drawing/2014/main" id="{67066AD3-7D0A-4F88-B2ED-46EB71E7F5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06160" y="45358"/>
          <a:ext cx="1045348" cy="519923"/>
        </a:xfrm>
        <a:prstGeom prst="rect">
          <a:avLst/>
        </a:prstGeom>
      </xdr:spPr>
    </xdr:pic>
    <xdr:clientData/>
  </xdr:twoCellAnchor>
</xdr:wsDr>
</file>

<file path=xl/theme/theme1.xml><?xml version="1.0" encoding="utf-8"?>
<a:theme xmlns:a="http://schemas.openxmlformats.org/drawingml/2006/main" name="Exxaro">
  <a:themeElements>
    <a:clrScheme name="Exxaro">
      <a:dk1>
        <a:sysClr val="windowText" lastClr="000000"/>
      </a:dk1>
      <a:lt1>
        <a:sysClr val="window" lastClr="FFFFFF"/>
      </a:lt1>
      <a:dk2>
        <a:srgbClr val="5F827A"/>
      </a:dk2>
      <a:lt2>
        <a:srgbClr val="FFFFFF"/>
      </a:lt2>
      <a:accent1>
        <a:srgbClr val="5F827A"/>
      </a:accent1>
      <a:accent2>
        <a:srgbClr val="87D0D0"/>
      </a:accent2>
      <a:accent3>
        <a:srgbClr val="A4CE4C"/>
      </a:accent3>
      <a:accent4>
        <a:srgbClr val="8A8D49"/>
      </a:accent4>
      <a:accent5>
        <a:srgbClr val="786249"/>
      </a:accent5>
      <a:accent6>
        <a:srgbClr val="F2F8E9"/>
      </a:accent6>
      <a:hlink>
        <a:srgbClr val="A4CE4C"/>
      </a:hlink>
      <a:folHlink>
        <a:srgbClr val="786249"/>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lusi.buthelezi@exxaro.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exxaro-prod.azureedge.net/sitestorage/media/b2hhrvgr/exxaro-ungc-cop-2019.pdf" TargetMode="External"/><Relationship Id="rId7" Type="http://schemas.openxmlformats.org/officeDocument/2006/relationships/drawing" Target="../drawings/drawing10.xml"/><Relationship Id="rId2" Type="http://schemas.openxmlformats.org/officeDocument/2006/relationships/hyperlink" Target="https://exxaro-prod.azureedge.net/sitestorage/media/qark5pyj/exxaro_ungc_cop_2020_final.pdf" TargetMode="External"/><Relationship Id="rId1" Type="http://schemas.openxmlformats.org/officeDocument/2006/relationships/hyperlink" Target="https://exxaro.com/investor-centre/esg/exxaro-2022-esg-databook" TargetMode="External"/><Relationship Id="rId6" Type="http://schemas.openxmlformats.org/officeDocument/2006/relationships/printerSettings" Target="../printerSettings/printerSettings9.bin"/><Relationship Id="rId5" Type="http://schemas.openxmlformats.org/officeDocument/2006/relationships/hyperlink" Target="https://exxaro-prod.azureedge.net/sitestorage/media/jrknqkmu/exxaro-ungc-cop-for-2017.pdf" TargetMode="External"/><Relationship Id="rId4" Type="http://schemas.openxmlformats.org/officeDocument/2006/relationships/hyperlink" Target="https://exxaro-prod.azureedge.net/sitestorage/media/n5fo1jqo/ungc-cop.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exxaro-prod.azureedge.net/sitestorage/media/yildqzdq/exx_2023-esg-report_hi-res.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xxaro-prod.azureedge.net/sitestorage/media/jytfpbfl/exxaro-afs-2022_final_hires.pdf" TargetMode="External"/><Relationship Id="rId7" Type="http://schemas.openxmlformats.org/officeDocument/2006/relationships/hyperlink" Target="https://exxaro-prod.azureedge.net/sitestorage/media/3eydvlvo/exxaro-afs-2023_hi-res.pdf" TargetMode="External"/><Relationship Id="rId2" Type="http://schemas.openxmlformats.org/officeDocument/2006/relationships/hyperlink" Target="https://exxaro-prod.azureedge.net/sitestorage/media/olaocrz5/exx2023_cmrr-report_hi-res.pdf" TargetMode="External"/><Relationship Id="rId1" Type="http://schemas.openxmlformats.org/officeDocument/2006/relationships/hyperlink" Target="https://exxaro-prod.azureedge.net/sitestorage/media/yildqzdq/exx_2023-esg-report_hi-res.pdf" TargetMode="External"/><Relationship Id="rId6" Type="http://schemas.openxmlformats.org/officeDocument/2006/relationships/hyperlink" Target="https://exxaro-prod.azureedge.net/sitestorage/media/kt2aajsn/exx_2023-tax-report_hi-res.pdf" TargetMode="External"/><Relationship Id="rId5" Type="http://schemas.openxmlformats.org/officeDocument/2006/relationships/hyperlink" Target="https://exxaro-prod.azureedge.net/sitestorage/media/qyidcsuf/exx_2023-ir_hi-res.pdf" TargetMode="External"/><Relationship Id="rId4" Type="http://schemas.openxmlformats.org/officeDocument/2006/relationships/hyperlink" Target="https://exxaro-prod.azureedge.net/sitestorage/media/zmwnl3nl/exxaro-agm-full-agm-inc-summarised-afs.pdf"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exxaro-prod.azureedge.net/sitestorage/media/yildqzdq/exx_2023-esg-report_hi-res.pdf" TargetMode="External"/><Relationship Id="rId21" Type="http://schemas.openxmlformats.org/officeDocument/2006/relationships/hyperlink" Target="https://exxaro-prod.azureedge.net/sitestorage/media/rvwn5xim/exxaro-ccrs-2020_final.pdf" TargetMode="External"/><Relationship Id="rId42" Type="http://schemas.openxmlformats.org/officeDocument/2006/relationships/hyperlink" Target="https://investor.exxaro.com/integrated-reports2023/esg/social-ethics-and-responsibility-committee-report.php" TargetMode="External"/><Relationship Id="rId63" Type="http://schemas.openxmlformats.org/officeDocument/2006/relationships/hyperlink" Target="https://investor.exxaro.com/integrated-reports2023/building-momentum-and-resilience.php" TargetMode="External"/><Relationship Id="rId84" Type="http://schemas.openxmlformats.org/officeDocument/2006/relationships/hyperlink" Target="https://investor.exxaro.com/integrated-reports2023/our-risks-and-opportunities.php" TargetMode="External"/><Relationship Id="rId138" Type="http://schemas.openxmlformats.org/officeDocument/2006/relationships/hyperlink" Target="https://investor.exxaro.com/integrated-reports2023/esg/transitioning-into-a-low-carbon-business.php" TargetMode="External"/><Relationship Id="rId107" Type="http://schemas.openxmlformats.org/officeDocument/2006/relationships/hyperlink" Target="https://investor.exxaro.com/integrated-reports2023/esg/delivering-measurable-results-and-impact.php" TargetMode="External"/><Relationship Id="rId11" Type="http://schemas.openxmlformats.org/officeDocument/2006/relationships/hyperlink" Target="https://exxaro-prod.azureedge.net/sitestorage/media/rvwn5xim/exxaro-ccrs-2020_final.pdf" TargetMode="External"/><Relationship Id="rId32" Type="http://schemas.openxmlformats.org/officeDocument/2006/relationships/hyperlink" Target="https://exxaro-prod.azureedge.net/sitestorage/media/rvwn5xim/exxaro-ccrs-2020_final.pdf" TargetMode="External"/><Relationship Id="rId53" Type="http://schemas.openxmlformats.org/officeDocument/2006/relationships/hyperlink" Target="https://investor.exxaro.com/integrated-reports2023/esg/performance-and-value-creation.php" TargetMode="External"/><Relationship Id="rId74" Type="http://schemas.openxmlformats.org/officeDocument/2006/relationships/hyperlink" Target="https://investor.exxaro.com/integrated-reports2023/our-risks-and-opportunities.php" TargetMode="External"/><Relationship Id="rId128" Type="http://schemas.openxmlformats.org/officeDocument/2006/relationships/hyperlink" Target="https://investor.exxaro.com/integrated-reports2023/building-momentum-and-resilience.php" TargetMode="External"/><Relationship Id="rId149" Type="http://schemas.openxmlformats.org/officeDocument/2006/relationships/hyperlink" Target="https://exxaro-prod.azureedge.net/sitestorage/media/t4pj4zri/climate-change-position-statement.pdf" TargetMode="External"/><Relationship Id="rId5" Type="http://schemas.openxmlformats.org/officeDocument/2006/relationships/hyperlink" Target="https://exxaro-prod.azureedge.net/sitestorage/media/t4pj4zri/climate-change-position-statement.pdf" TargetMode="External"/><Relationship Id="rId95" Type="http://schemas.openxmlformats.org/officeDocument/2006/relationships/hyperlink" Target="https://investor.exxaro.com/integrated-reports2023/performance-against-our-strategy-and-outlook.php" TargetMode="External"/><Relationship Id="rId22" Type="http://schemas.openxmlformats.org/officeDocument/2006/relationships/hyperlink" Target="https://exxaro-prod.azureedge.net/sitestorage/media/t4pj4zri/climate-change-position-statement.pdf" TargetMode="External"/><Relationship Id="rId27" Type="http://schemas.openxmlformats.org/officeDocument/2006/relationships/hyperlink" Target="https://exxaro-prod.azureedge.net/sitestorage/media/rvwn5xim/exxaro-ccrs-2020_final.pdf" TargetMode="External"/><Relationship Id="rId43" Type="http://schemas.openxmlformats.org/officeDocument/2006/relationships/hyperlink" Target="https://investor.exxaro.com/integrated-reports2023/esg/our-approach-to-esg.php" TargetMode="External"/><Relationship Id="rId48" Type="http://schemas.openxmlformats.org/officeDocument/2006/relationships/hyperlink" Target="https://investor.exxaro.com/integrated-reports2023/esg/transitioning-into-a-low-carbon-business.php" TargetMode="External"/><Relationship Id="rId64" Type="http://schemas.openxmlformats.org/officeDocument/2006/relationships/hyperlink" Target="https://investor.exxaro.com/integrated-reports2023/delivering-sustainable-value-creation.php" TargetMode="External"/><Relationship Id="rId69" Type="http://schemas.openxmlformats.org/officeDocument/2006/relationships/hyperlink" Target="https://investor.exxaro.com/integrated-reports2023/esg/about-this-report.php" TargetMode="External"/><Relationship Id="rId113" Type="http://schemas.openxmlformats.org/officeDocument/2006/relationships/hyperlink" Target="https://investor.exxaro.com/integrated-reports2023/esg/transitioning-into-a-low-carbon-business.php" TargetMode="External"/><Relationship Id="rId118" Type="http://schemas.openxmlformats.org/officeDocument/2006/relationships/hyperlink" Target="https://investor.exxaro.com/integrated-reports2023/esg/transitioning-into-a-low-carbon-business.php" TargetMode="External"/><Relationship Id="rId134" Type="http://schemas.openxmlformats.org/officeDocument/2006/relationships/hyperlink" Target="https://investor.exxaro.com/integrated-reports2023/our-strategy.php" TargetMode="External"/><Relationship Id="rId139" Type="http://schemas.openxmlformats.org/officeDocument/2006/relationships/hyperlink" Target="https://investor.exxaro.com/integrated-reports2023/esg/air-quality-management.php" TargetMode="External"/><Relationship Id="rId80" Type="http://schemas.openxmlformats.org/officeDocument/2006/relationships/hyperlink" Target="https://investor.exxaro.com/integrated-reports2023/performance-against-our-strategy-and-outlook.php" TargetMode="External"/><Relationship Id="rId85" Type="http://schemas.openxmlformats.org/officeDocument/2006/relationships/hyperlink" Target="https://investor.exxaro.com/integrated-reports2023/esg/climate-change-adaption-and-resilience.php" TargetMode="External"/><Relationship Id="rId150" Type="http://schemas.openxmlformats.org/officeDocument/2006/relationships/hyperlink" Target="https://exxaro-prod.azureedge.net/sitestorage/media/t4pj4zri/climate-change-position-statement.pdf" TargetMode="External"/><Relationship Id="rId12" Type="http://schemas.openxmlformats.org/officeDocument/2006/relationships/hyperlink" Target="https://exxaro-prod.azureedge.net/sitestorage/media/t4pj4zri/climate-change-position-statement.pdf" TargetMode="External"/><Relationship Id="rId17" Type="http://schemas.openxmlformats.org/officeDocument/2006/relationships/hyperlink" Target="https://exxaro-prod.azureedge.net/sitestorage/media/rvwn5xim/exxaro-ccrs-2020_final.pdf" TargetMode="External"/><Relationship Id="rId33" Type="http://schemas.openxmlformats.org/officeDocument/2006/relationships/hyperlink" Target="https://exxaro-prod.azureedge.net/sitestorage/media/rvwn5xim/exxaro-ccrs-2020_final.pdf" TargetMode="External"/><Relationship Id="rId38" Type="http://schemas.openxmlformats.org/officeDocument/2006/relationships/hyperlink" Target="https://investor.exxaro.com/integrated-reports2023/esg/our-approach-to-esg.php" TargetMode="External"/><Relationship Id="rId59" Type="http://schemas.openxmlformats.org/officeDocument/2006/relationships/hyperlink" Target="https://investor.exxaro.com/integrated-reports2023/esg/board-key-matters-in-focus.phphttps:/investor.exxaro.com/integrated-reports2023/esg/board-key-matters-in-focus.php" TargetMode="External"/><Relationship Id="rId103" Type="http://schemas.openxmlformats.org/officeDocument/2006/relationships/hyperlink" Target="https://investor.exxaro.com/integrated-reports2023/esg/environment.php" TargetMode="External"/><Relationship Id="rId108" Type="http://schemas.openxmlformats.org/officeDocument/2006/relationships/hyperlink" Target="https://investor.exxaro.com/integrated-reports2023/esg/board-key-matters-in-focus.php" TargetMode="External"/><Relationship Id="rId124" Type="http://schemas.openxmlformats.org/officeDocument/2006/relationships/hyperlink" Target="https://investor.exxaro.com/integrated-reports2023/esg/climate-change-adaption-and-resilience.php" TargetMode="External"/><Relationship Id="rId129" Type="http://schemas.openxmlformats.org/officeDocument/2006/relationships/hyperlink" Target="https://investor.exxaro.com/integrated-reports2023/our-material-matters.php" TargetMode="External"/><Relationship Id="rId54" Type="http://schemas.openxmlformats.org/officeDocument/2006/relationships/hyperlink" Target="https://investor.exxaro.com/integrated-reports2023/esg/our-approach-to-esg.php" TargetMode="External"/><Relationship Id="rId70" Type="http://schemas.openxmlformats.org/officeDocument/2006/relationships/hyperlink" Target="https://investor.exxaro.com/integrated-reports2023/esg/transitioning-into-a-low-carbon-business.php" TargetMode="External"/><Relationship Id="rId75" Type="http://schemas.openxmlformats.org/officeDocument/2006/relationships/hyperlink" Target="https://investor.exxaro.com/integrated-reports2023/esg/transitioning-into-a-low-carbon-business.php" TargetMode="External"/><Relationship Id="rId91" Type="http://schemas.openxmlformats.org/officeDocument/2006/relationships/hyperlink" Target="https://investor.exxaro.com/integrated-reports2023/esg/delivering-measurable-results-and-impact.php" TargetMode="External"/><Relationship Id="rId96" Type="http://schemas.openxmlformats.org/officeDocument/2006/relationships/hyperlink" Target="https://investor.exxaro.com/integrated-reports2023/esg/climate-change-adaption-and-resilience.php" TargetMode="External"/><Relationship Id="rId140" Type="http://schemas.openxmlformats.org/officeDocument/2006/relationships/hyperlink" Target="https://investor.exxaro.com/integrated-reports2023/esg/environment.php" TargetMode="External"/><Relationship Id="rId145" Type="http://schemas.openxmlformats.org/officeDocument/2006/relationships/hyperlink" Target="https://exxaro-prod.azureedge.net/sitestorage/media/rvwn5xim/exxaro-ccrs-2020_final.pdf" TargetMode="External"/><Relationship Id="rId1" Type="http://schemas.openxmlformats.org/officeDocument/2006/relationships/hyperlink" Target="https://exxaro-prod.azureedge.net/sitestorage/media/t4pj4zri/climate-change-position-statement.pdf" TargetMode="External"/><Relationship Id="rId6" Type="http://schemas.openxmlformats.org/officeDocument/2006/relationships/hyperlink" Target="https://exxaro-prod.azureedge.net/sitestorage/media/rvwn5xim/exxaro-ccrs-2020_final.pdf" TargetMode="External"/><Relationship Id="rId23" Type="http://schemas.openxmlformats.org/officeDocument/2006/relationships/hyperlink" Target="https://exxaro-prod.azureedge.net/sitestorage/media/rvwn5xim/exxaro-ccrs-2020_final.pdf" TargetMode="External"/><Relationship Id="rId28" Type="http://schemas.openxmlformats.org/officeDocument/2006/relationships/hyperlink" Target="https://exxaro-prod.azureedge.net/sitestorage/media/t4pj4zri/climate-change-position-statement.pdf" TargetMode="External"/><Relationship Id="rId49" Type="http://schemas.openxmlformats.org/officeDocument/2006/relationships/hyperlink" Target="https://investor.exxaro.com/integrated-reports2023/esg/board-key-matters-in-focus.php" TargetMode="External"/><Relationship Id="rId114" Type="http://schemas.openxmlformats.org/officeDocument/2006/relationships/hyperlink" Target="https://investor.exxaro.com/integrated-reports2023/our-risks-and-opportunities.php" TargetMode="External"/><Relationship Id="rId119" Type="http://schemas.openxmlformats.org/officeDocument/2006/relationships/hyperlink" Target="https://investor.exxaro.com/integrated-reports2023/esg/climate-change-adaption-and-resilience.php" TargetMode="External"/><Relationship Id="rId44" Type="http://schemas.openxmlformats.org/officeDocument/2006/relationships/hyperlink" Target="https://investor.exxaro.com/integrated-reports2023/esg/transitioning-into-a-low-carbon-business.php" TargetMode="External"/><Relationship Id="rId60" Type="http://schemas.openxmlformats.org/officeDocument/2006/relationships/hyperlink" Target="https://investor.exxaro.com/integrated-reports2023/esg/our-approach-to-esg.php" TargetMode="External"/><Relationship Id="rId65" Type="http://schemas.openxmlformats.org/officeDocument/2006/relationships/hyperlink" Target="https://investor.exxaro.com/integrated-reports2023/our-business-model.php" TargetMode="External"/><Relationship Id="rId81" Type="http://schemas.openxmlformats.org/officeDocument/2006/relationships/hyperlink" Target="https://investor.exxaro.com/integrated-reports2023/performance-against-our-strategy-and-outlook.php" TargetMode="External"/><Relationship Id="rId86" Type="http://schemas.openxmlformats.org/officeDocument/2006/relationships/hyperlink" Target="https://investor.exxaro.com/integrated-reports2023/esg/waste-management.php" TargetMode="External"/><Relationship Id="rId130" Type="http://schemas.openxmlformats.org/officeDocument/2006/relationships/hyperlink" Target="https://investor.exxaro.com/integrated-reports2023/delivering-sustainable-value-creation.php" TargetMode="External"/><Relationship Id="rId135" Type="http://schemas.openxmlformats.org/officeDocument/2006/relationships/hyperlink" Target="https://investor.exxaro.com/integrated-reports2023/our-risks-and-opportunities.php" TargetMode="External"/><Relationship Id="rId151" Type="http://schemas.openxmlformats.org/officeDocument/2006/relationships/hyperlink" Target="https://exxaro-prod.azureedge.net/sitestorage/media/t4pj4zri/climate-change-position-statement.pdf" TargetMode="External"/><Relationship Id="rId13" Type="http://schemas.openxmlformats.org/officeDocument/2006/relationships/hyperlink" Target="https://exxaro-prod.azureedge.net/sitestorage/media/rvwn5xim/exxaro-ccrs-2020_final.pdf" TargetMode="External"/><Relationship Id="rId18" Type="http://schemas.openxmlformats.org/officeDocument/2006/relationships/hyperlink" Target="https://exxaro-prod.azureedge.net/sitestorage/media/t4pj4zri/climate-change-position-statement.pdf" TargetMode="External"/><Relationship Id="rId39" Type="http://schemas.openxmlformats.org/officeDocument/2006/relationships/hyperlink" Target="https://investor.exxaro.com/integrated-reports2023/esg/transitioning-into-a-low-carbon-business.php" TargetMode="External"/><Relationship Id="rId109" Type="http://schemas.openxmlformats.org/officeDocument/2006/relationships/hyperlink" Target="https://investor.exxaro.com/integrated-reports2023/esg/social-ethics-and-responsibility-committee-report.php" TargetMode="External"/><Relationship Id="rId34" Type="http://schemas.openxmlformats.org/officeDocument/2006/relationships/hyperlink" Target="https://exxaro-prod.azureedge.net/sitestorage/media/rvwn5xim/exxaro-ccrs-2020_final.pdf" TargetMode="External"/><Relationship Id="rId50" Type="http://schemas.openxmlformats.org/officeDocument/2006/relationships/hyperlink" Target="https://investor.exxaro.com/integrated-reports2023/our-risks-and-opportunities.php" TargetMode="External"/><Relationship Id="rId55" Type="http://schemas.openxmlformats.org/officeDocument/2006/relationships/hyperlink" Target="https://investor.exxaro.com/integrated-reports2023/esg/board-key-matters-in-focus.php" TargetMode="External"/><Relationship Id="rId76" Type="http://schemas.openxmlformats.org/officeDocument/2006/relationships/hyperlink" Target="https://investor.exxaro.com/integrated-reports2023/our-material-matters.php" TargetMode="External"/><Relationship Id="rId97" Type="http://schemas.openxmlformats.org/officeDocument/2006/relationships/hyperlink" Target="https://investor.exxaro.com/integrated-reports2023/esg/climate-change-adaption-and-resilience.php" TargetMode="External"/><Relationship Id="rId104" Type="http://schemas.openxmlformats.org/officeDocument/2006/relationships/hyperlink" Target="https://investor.exxaro.com/integrated-reports2023/esg/environment.php" TargetMode="External"/><Relationship Id="rId120" Type="http://schemas.openxmlformats.org/officeDocument/2006/relationships/hyperlink" Target="https://exxaro-prod.azureedge.net/sitestorage/media/rvwn5xim/exxaro-ccrs-2020_final.pdf" TargetMode="External"/><Relationship Id="rId125" Type="http://schemas.openxmlformats.org/officeDocument/2006/relationships/hyperlink" Target="https://investor.exxaro.com/integrated-reports2023/our-risks-and-opportunities.php" TargetMode="External"/><Relationship Id="rId141" Type="http://schemas.openxmlformats.org/officeDocument/2006/relationships/hyperlink" Target="https://investor.exxaro.com/integrated-reports2023/esg/climate-change-adaption-and-resilience.php" TargetMode="External"/><Relationship Id="rId146" Type="http://schemas.openxmlformats.org/officeDocument/2006/relationships/hyperlink" Target="https://exxaro-prod.azureedge.net/sitestorage/media/rvwn5xim/exxaro-ccrs-2020_final.pdf" TargetMode="External"/><Relationship Id="rId7" Type="http://schemas.openxmlformats.org/officeDocument/2006/relationships/hyperlink" Target="https://exxaro-prod.azureedge.net/sitestorage/media/rvwn5xim/exxaro-ccrs-2020_final.pdf" TargetMode="External"/><Relationship Id="rId71" Type="http://schemas.openxmlformats.org/officeDocument/2006/relationships/hyperlink" Target="https://investor.exxaro.com/integrated-reports2023/esg/climate-change-adaption-and-resilience.php" TargetMode="External"/><Relationship Id="rId92" Type="http://schemas.openxmlformats.org/officeDocument/2006/relationships/hyperlink" Target="https://investor.exxaro.com/integrated-reports2023/esg/transitioning-into-a-low-carbon-business.php" TargetMode="External"/><Relationship Id="rId2" Type="http://schemas.openxmlformats.org/officeDocument/2006/relationships/hyperlink" Target="https://exxaro-prod.azureedge.net/sitestorage/media/rvwn5xim/exxaro-ccrs-2020_final.pdf" TargetMode="External"/><Relationship Id="rId29" Type="http://schemas.openxmlformats.org/officeDocument/2006/relationships/hyperlink" Target="https://exxaro-prod.azureedge.net/sitestorage/media/rvwn5xim/exxaro-ccrs-2020_final.pdf" TargetMode="External"/><Relationship Id="rId24" Type="http://schemas.openxmlformats.org/officeDocument/2006/relationships/hyperlink" Target="https://exxaro-prod.azureedge.net/sitestorage/media/t4pj4zri/climate-change-position-statement.pdf" TargetMode="External"/><Relationship Id="rId40" Type="http://schemas.openxmlformats.org/officeDocument/2006/relationships/hyperlink" Target="https://investor.exxaro.com/integrated-reports2023/esg/board-key-matters-in-focus.php" TargetMode="External"/><Relationship Id="rId45" Type="http://schemas.openxmlformats.org/officeDocument/2006/relationships/hyperlink" Target="https://investor.exxaro.com/integrated-reports2023/esg/board-key-matters-in-focus.php" TargetMode="External"/><Relationship Id="rId66" Type="http://schemas.openxmlformats.org/officeDocument/2006/relationships/hyperlink" Target="https://investor.exxaro.com/integrated-reports2023/our-material-matters.php" TargetMode="External"/><Relationship Id="rId87" Type="http://schemas.openxmlformats.org/officeDocument/2006/relationships/hyperlink" Target="https://investor.exxaro.com/integrated-reports2023/esg/water-security.php" TargetMode="External"/><Relationship Id="rId110" Type="http://schemas.openxmlformats.org/officeDocument/2006/relationships/hyperlink" Target="https://investor.exxaro.com/integrated-reports2023/delivering-sustainable-value-creation.php" TargetMode="External"/><Relationship Id="rId115" Type="http://schemas.openxmlformats.org/officeDocument/2006/relationships/hyperlink" Target="https://investor.exxaro.com/integrated-reports2023/our-strategy.php" TargetMode="External"/><Relationship Id="rId131" Type="http://schemas.openxmlformats.org/officeDocument/2006/relationships/hyperlink" Target="https://investor.exxaro.com/integrated-reports2023/our-risks-and-opportunities.php" TargetMode="External"/><Relationship Id="rId136" Type="http://schemas.openxmlformats.org/officeDocument/2006/relationships/hyperlink" Target="https://investor.exxaro.com/integrated-reports2023/esg/transitioning-into-a-low-carbon-business.php" TargetMode="External"/><Relationship Id="rId61" Type="http://schemas.openxmlformats.org/officeDocument/2006/relationships/hyperlink" Target="https://investor.exxaro.com/integrated-reports2023/esg/transitioning-into-a-low-carbon-business.php" TargetMode="External"/><Relationship Id="rId82" Type="http://schemas.openxmlformats.org/officeDocument/2006/relationships/hyperlink" Target="https://investor.exxaro.com/integrated-reports2023/esg/transitioning-into-a-low-carbon-business.php" TargetMode="External"/><Relationship Id="rId152" Type="http://schemas.openxmlformats.org/officeDocument/2006/relationships/hyperlink" Target="https://exxaro-prod.azureedge.net/sitestorage/media/t4pj4zri/climate-change-position-statement.pdf" TargetMode="External"/><Relationship Id="rId19" Type="http://schemas.openxmlformats.org/officeDocument/2006/relationships/hyperlink" Target="https://exxaro-prod.azureedge.net/sitestorage/media/rvwn5xim/exxaro-ccrs-2020_final.pdf" TargetMode="External"/><Relationship Id="rId14" Type="http://schemas.openxmlformats.org/officeDocument/2006/relationships/hyperlink" Target="https://exxaro-prod.azureedge.net/sitestorage/media/t4pj4zri/climate-change-position-statement.pdf" TargetMode="External"/><Relationship Id="rId30" Type="http://schemas.openxmlformats.org/officeDocument/2006/relationships/hyperlink" Target="https://exxaro-prod.azureedge.net/sitestorage/media/rvwn5xim/exxaro-ccrs-2020_final.pdf" TargetMode="External"/><Relationship Id="rId35" Type="http://schemas.openxmlformats.org/officeDocument/2006/relationships/hyperlink" Target="https://exxaro-prod.azureedge.net/sitestorage/media/rvwn5xim/exxaro-ccrs-2020_final.pdf" TargetMode="External"/><Relationship Id="rId56" Type="http://schemas.openxmlformats.org/officeDocument/2006/relationships/hyperlink" Target="https://investor.exxaro.com/integrated-reports2023/esg/board-key-matters-in-focus.php" TargetMode="External"/><Relationship Id="rId77" Type="http://schemas.openxmlformats.org/officeDocument/2006/relationships/hyperlink" Target="https://investor.exxaro.com/integrated-reports2023/our-risks-and-opportunities.php" TargetMode="External"/><Relationship Id="rId100" Type="http://schemas.openxmlformats.org/officeDocument/2006/relationships/hyperlink" Target="https://investor.exxaro.com/integrated-reports2023/esg/transitioning-into-a-low-carbon-business.php" TargetMode="External"/><Relationship Id="rId105" Type="http://schemas.openxmlformats.org/officeDocument/2006/relationships/hyperlink" Target="https://investor.exxaro.com/integrated-reports2023/performance-against-our-strategy-and-outlook.php" TargetMode="External"/><Relationship Id="rId126" Type="http://schemas.openxmlformats.org/officeDocument/2006/relationships/hyperlink" Target="https://investor.exxaro.com/integrated-reports2023/esg/energy-efficiency.php" TargetMode="External"/><Relationship Id="rId147" Type="http://schemas.openxmlformats.org/officeDocument/2006/relationships/hyperlink" Target="https://exxaro-prod.azureedge.net/sitestorage/media/t4pj4zri/climate-change-position-statement.pdf" TargetMode="External"/><Relationship Id="rId8" Type="http://schemas.openxmlformats.org/officeDocument/2006/relationships/hyperlink" Target="https://exxaro-prod.azureedge.net/sitestorage/media/rvwn5xim/exxaro-ccrs-2020_final.pdf" TargetMode="External"/><Relationship Id="rId51" Type="http://schemas.openxmlformats.org/officeDocument/2006/relationships/hyperlink" Target="https://investor.exxaro.com/integrated-reports2023/esg/transitioning-into-a-low-carbon-business.php" TargetMode="External"/><Relationship Id="rId72" Type="http://schemas.openxmlformats.org/officeDocument/2006/relationships/hyperlink" Target="https://investor.exxaro.com/integrated-reports2023/performance-against-our-strategy-and-outlook.php" TargetMode="External"/><Relationship Id="rId93" Type="http://schemas.openxmlformats.org/officeDocument/2006/relationships/hyperlink" Target="https://investor.exxaro.com/integrated-reports2023/esg/our-approach-to-esg.php" TargetMode="External"/><Relationship Id="rId98" Type="http://schemas.openxmlformats.org/officeDocument/2006/relationships/hyperlink" Target="https://investor.exxaro.com/integrated-reports2023/performance-against-our-strategy-and-outlook.php" TargetMode="External"/><Relationship Id="rId121" Type="http://schemas.openxmlformats.org/officeDocument/2006/relationships/hyperlink" Target="https://investor.exxaro.com/integrated-reports2023/our-business-model.php" TargetMode="External"/><Relationship Id="rId142" Type="http://schemas.openxmlformats.org/officeDocument/2006/relationships/hyperlink" Target="https://investor.exxaro.com/integrated-reports2023/esg/transitioning-into-a-low-carbon-business.php" TargetMode="External"/><Relationship Id="rId3" Type="http://schemas.openxmlformats.org/officeDocument/2006/relationships/hyperlink" Target="https://exxaro-prod.azureedge.net/sitestorage/media/rvwn5xim/exxaro-ccrs-2020_final.pdf" TargetMode="External"/><Relationship Id="rId25" Type="http://schemas.openxmlformats.org/officeDocument/2006/relationships/hyperlink" Target="https://exxaro-prod.azureedge.net/sitestorage/media/rvwn5xim/exxaro-ccrs-2020_final.pdf" TargetMode="External"/><Relationship Id="rId46" Type="http://schemas.openxmlformats.org/officeDocument/2006/relationships/hyperlink" Target="https://investor.exxaro.com/integrated-reports2023/esg/transitioning-into-a-low-carbon-business.php" TargetMode="External"/><Relationship Id="rId67" Type="http://schemas.openxmlformats.org/officeDocument/2006/relationships/hyperlink" Target="https://investor.exxaro.com/integrated-reports2023/our-risks-and-opportunities.php" TargetMode="External"/><Relationship Id="rId116" Type="http://schemas.openxmlformats.org/officeDocument/2006/relationships/hyperlink" Target="https://exxaro-prod.azureedge.net/sitestorage/media/qyidcsuf/exx_2023-ir_hi-res.pdf" TargetMode="External"/><Relationship Id="rId137" Type="http://schemas.openxmlformats.org/officeDocument/2006/relationships/hyperlink" Target="https://investor.exxaro.com/integrated-reports2023/esg/energy-efficiency.php" TargetMode="External"/><Relationship Id="rId20" Type="http://schemas.openxmlformats.org/officeDocument/2006/relationships/hyperlink" Target="https://exxaro-prod.azureedge.net/sitestorage/media/t4pj4zri/climate-change-position-statement.pdf" TargetMode="External"/><Relationship Id="rId41" Type="http://schemas.openxmlformats.org/officeDocument/2006/relationships/hyperlink" Target="https://investor.exxaro.com/integrated-reports2023/esg/board-key-matters-in-focus.php" TargetMode="External"/><Relationship Id="rId62" Type="http://schemas.openxmlformats.org/officeDocument/2006/relationships/hyperlink" Target="https://investor.exxaro.com/integrated-reports2023/esg/transitioning-into-a-low-carbon-business.php" TargetMode="External"/><Relationship Id="rId83" Type="http://schemas.openxmlformats.org/officeDocument/2006/relationships/hyperlink" Target="https://investor.exxaro.com/integrated-reports2023/esg/delivering-measurable-results-and-impact.php" TargetMode="External"/><Relationship Id="rId88" Type="http://schemas.openxmlformats.org/officeDocument/2006/relationships/hyperlink" Target="https://investor.exxaro.com/integrated-reports2023/esg/energy-efficiency.php" TargetMode="External"/><Relationship Id="rId111" Type="http://schemas.openxmlformats.org/officeDocument/2006/relationships/hyperlink" Target="https://investor.exxaro.com/integrated-reports2023/our-risks-and-opportunities.php" TargetMode="External"/><Relationship Id="rId132" Type="http://schemas.openxmlformats.org/officeDocument/2006/relationships/hyperlink" Target="https://investor.exxaro.com/integrated-reports2023/our-business-model.php" TargetMode="External"/><Relationship Id="rId153" Type="http://schemas.openxmlformats.org/officeDocument/2006/relationships/printerSettings" Target="../printerSettings/printerSettings4.bin"/><Relationship Id="rId15" Type="http://schemas.openxmlformats.org/officeDocument/2006/relationships/hyperlink" Target="https://exxaro-prod.azureedge.net/sitestorage/media/rvwn5xim/exxaro-ccrs-2020_final.pdf" TargetMode="External"/><Relationship Id="rId36" Type="http://schemas.openxmlformats.org/officeDocument/2006/relationships/hyperlink" Target="https://exxaro-prod.azureedge.net/sitestorage/media/rvwn5xim/exxaro-ccrs-2020_final.pdf" TargetMode="External"/><Relationship Id="rId57" Type="http://schemas.openxmlformats.org/officeDocument/2006/relationships/hyperlink" Target="https://investor.exxaro.com/integrated-reports2023/esg/our-approach-to-esg.php" TargetMode="External"/><Relationship Id="rId106" Type="http://schemas.openxmlformats.org/officeDocument/2006/relationships/hyperlink" Target="https://investor.exxaro.com/integrated-reports2023/esg/energy-efficiency.php" TargetMode="External"/><Relationship Id="rId127" Type="http://schemas.openxmlformats.org/officeDocument/2006/relationships/hyperlink" Target="https://investor.exxaro.com/integrated-reports2023/esg/transitioning-into-a-low-carbon-business.php" TargetMode="External"/><Relationship Id="rId10" Type="http://schemas.openxmlformats.org/officeDocument/2006/relationships/hyperlink" Target="https://exxaro-prod.azureedge.net/sitestorage/media/t4pj4zri/climate-change-position-statement.pdf" TargetMode="External"/><Relationship Id="rId31" Type="http://schemas.openxmlformats.org/officeDocument/2006/relationships/hyperlink" Target="https://exxaro-prod.azureedge.net/sitestorage/media/rvwn5xim/exxaro-ccrs-2020_final.pdf" TargetMode="External"/><Relationship Id="rId52" Type="http://schemas.openxmlformats.org/officeDocument/2006/relationships/hyperlink" Target="https://investor.exxaro.com/integrated-reports2023/esg/delivering-measurable-results-and-impact.php" TargetMode="External"/><Relationship Id="rId73" Type="http://schemas.openxmlformats.org/officeDocument/2006/relationships/hyperlink" Target="https://investor.exxaro.com/integrated-reports2023/esg/transitioning-into-a-low-carbon-business.php" TargetMode="External"/><Relationship Id="rId78" Type="http://schemas.openxmlformats.org/officeDocument/2006/relationships/hyperlink" Target="https://investor.exxaro.com/integrated-reports2023/esg/about-this-report.php" TargetMode="External"/><Relationship Id="rId94" Type="http://schemas.openxmlformats.org/officeDocument/2006/relationships/hyperlink" Target="https://investor.exxaro.com/integrated-reports2023/esg/delivering-measurable-results-and-impact.php" TargetMode="External"/><Relationship Id="rId99" Type="http://schemas.openxmlformats.org/officeDocument/2006/relationships/hyperlink" Target="https://investor.exxaro.com/integrated-reports2023/esg/transitioning-into-a-low-carbon-business.php" TargetMode="External"/><Relationship Id="rId101" Type="http://schemas.openxmlformats.org/officeDocument/2006/relationships/hyperlink" Target="https://investor.exxaro.com/integrated-reports2023/esg/stakeholder-inclusive-approach.php" TargetMode="External"/><Relationship Id="rId122" Type="http://schemas.openxmlformats.org/officeDocument/2006/relationships/hyperlink" Target="https://exxaro-prod.azureedge.net/sitestorage/media/t4pj4zri/climate-change-position-statement.pdf" TargetMode="External"/><Relationship Id="rId143" Type="http://schemas.openxmlformats.org/officeDocument/2006/relationships/hyperlink" Target="https://investor.exxaro.com/integrated-reports2023/our-risks-and-opportunities.php" TargetMode="External"/><Relationship Id="rId148" Type="http://schemas.openxmlformats.org/officeDocument/2006/relationships/hyperlink" Target="https://exxaro-prod.azureedge.net/sitestorage/media/t4pj4zri/climate-change-position-statement.pdf" TargetMode="External"/><Relationship Id="rId4" Type="http://schemas.openxmlformats.org/officeDocument/2006/relationships/hyperlink" Target="https://exxaro-prod.azureedge.net/sitestorage/media/rvwn5xim/exxaro-ccrs-2020_final.pdf" TargetMode="External"/><Relationship Id="rId9" Type="http://schemas.openxmlformats.org/officeDocument/2006/relationships/hyperlink" Target="https://exxaro-prod.azureedge.net/sitestorage/media/t4pj4zri/climate-change-position-statement.pdf" TargetMode="External"/><Relationship Id="rId26" Type="http://schemas.openxmlformats.org/officeDocument/2006/relationships/hyperlink" Target="https://exxaro-prod.azureedge.net/sitestorage/media/t4pj4zri/climate-change-position-statement.pdf" TargetMode="External"/><Relationship Id="rId47" Type="http://schemas.openxmlformats.org/officeDocument/2006/relationships/hyperlink" Target="https://investor.exxaro.com/integrated-reports2023/esg/transitioning-into-a-low-carbon-business.php" TargetMode="External"/><Relationship Id="rId68" Type="http://schemas.openxmlformats.org/officeDocument/2006/relationships/hyperlink" Target="https://investor.exxaro.com/integrated-reports2023/engaging-our-stakeholders.php" TargetMode="External"/><Relationship Id="rId89" Type="http://schemas.openxmlformats.org/officeDocument/2006/relationships/hyperlink" Target="https://investor.exxaro.com/integrated-reports2023/esg/air-quality-management.php" TargetMode="External"/><Relationship Id="rId112" Type="http://schemas.openxmlformats.org/officeDocument/2006/relationships/hyperlink" Target="https://investor.exxaro.com/integrated-reports2023/our-strategy.php" TargetMode="External"/><Relationship Id="rId133" Type="http://schemas.openxmlformats.org/officeDocument/2006/relationships/hyperlink" Target="https://investor.exxaro.com/integrated-reports2023/esg/transitioning-into-a-low-carbon-business.php" TargetMode="External"/><Relationship Id="rId154" Type="http://schemas.openxmlformats.org/officeDocument/2006/relationships/drawing" Target="../drawings/drawing4.xml"/><Relationship Id="rId16" Type="http://schemas.openxmlformats.org/officeDocument/2006/relationships/hyperlink" Target="https://exxaro-prod.azureedge.net/sitestorage/media/t4pj4zri/climate-change-position-statement.pdf" TargetMode="External"/><Relationship Id="rId37" Type="http://schemas.openxmlformats.org/officeDocument/2006/relationships/hyperlink" Target="https://exxaro-prod.azureedge.net/sitestorage/media/rvwn5xim/exxaro-ccrs-2020_final.pdf" TargetMode="External"/><Relationship Id="rId58" Type="http://schemas.openxmlformats.org/officeDocument/2006/relationships/hyperlink" Target="https://investor.exxaro.com/integrated-reports2023/esg/transitioning-into-a-low-carbon-business.php" TargetMode="External"/><Relationship Id="rId79" Type="http://schemas.openxmlformats.org/officeDocument/2006/relationships/hyperlink" Target="https://investor.exxaro.com/integrated-reports2023/esg/transitioning-into-a-low-carbon-business.php" TargetMode="External"/><Relationship Id="rId102" Type="http://schemas.openxmlformats.org/officeDocument/2006/relationships/hyperlink" Target="https://investor.exxaro.com/integrated-reports2023/esg/remuneration-report.php" TargetMode="External"/><Relationship Id="rId123" Type="http://schemas.openxmlformats.org/officeDocument/2006/relationships/hyperlink" Target="https://investor.exxaro.com/integrated-reports2023/our-risks-and-opportunities.php" TargetMode="External"/><Relationship Id="rId144" Type="http://schemas.openxmlformats.org/officeDocument/2006/relationships/hyperlink" Target="https://investor.exxaro.com/integrated-reports2023/our-business-model.php" TargetMode="External"/><Relationship Id="rId90" Type="http://schemas.openxmlformats.org/officeDocument/2006/relationships/hyperlink" Target="https://investor.exxaro.com/integrated-reports2023/esg/climate-change-adaption-and-resilience.php"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nvestor.exxaro.com/integrated-reports2023/esg/transitioning-into-a-low-carbon-business.php" TargetMode="External"/><Relationship Id="rId13" Type="http://schemas.openxmlformats.org/officeDocument/2006/relationships/hyperlink" Target="https://investor.exxaro.com/integrated-reports2023/esg/biodiversity-protection.php" TargetMode="External"/><Relationship Id="rId18" Type="http://schemas.openxmlformats.org/officeDocument/2006/relationships/hyperlink" Target="https://investor.exxaro.com/integrated-reports2023/esg/integrated-health-and-wellness.php" TargetMode="External"/><Relationship Id="rId3" Type="http://schemas.openxmlformats.org/officeDocument/2006/relationships/hyperlink" Target="https://www.cdp.net/en/responses?queries%5Bname%5D=exxaro" TargetMode="External"/><Relationship Id="rId21" Type="http://schemas.openxmlformats.org/officeDocument/2006/relationships/hyperlink" Target="https://investor.exxaro.com/integrated-reports2023/esg/water-security.php" TargetMode="External"/><Relationship Id="rId7" Type="http://schemas.openxmlformats.org/officeDocument/2006/relationships/hyperlink" Target="https://investor.exxaro.com/integrated-reports2023/esg/climate-change-adaption-and-resilience.php" TargetMode="External"/><Relationship Id="rId12" Type="http://schemas.openxmlformats.org/officeDocument/2006/relationships/hyperlink" Target="https://investor.exxaro.com/integrated-reports2023/esg/waste-management.php" TargetMode="External"/><Relationship Id="rId17" Type="http://schemas.openxmlformats.org/officeDocument/2006/relationships/hyperlink" Target="https://investor.exxaro.com/integrated-reports2023/esg/prioritising-safety.php" TargetMode="External"/><Relationship Id="rId2" Type="http://schemas.openxmlformats.org/officeDocument/2006/relationships/hyperlink" Target="https://exxaro-prod.azureedge.net/sitestorage/media/t4pj4zri/climate-change-position-statement.pdf" TargetMode="External"/><Relationship Id="rId16" Type="http://schemas.openxmlformats.org/officeDocument/2006/relationships/hyperlink" Target="https://investor.exxaro.com/integrated-reports2023/esg/prioritising-safety.php" TargetMode="External"/><Relationship Id="rId20" Type="http://schemas.openxmlformats.org/officeDocument/2006/relationships/hyperlink" Target="https://investor.exxaro.com/integrated-reports2023/esg/water-security.php" TargetMode="External"/><Relationship Id="rId1" Type="http://schemas.openxmlformats.org/officeDocument/2006/relationships/hyperlink" Target="https://exxaro-prod.azureedge.net/sitestorage/media/rvwn5xim/exxaro-ccrs-2020_final.pdf" TargetMode="External"/><Relationship Id="rId6" Type="http://schemas.openxmlformats.org/officeDocument/2006/relationships/hyperlink" Target="https://exxaro-prod.azureedge.net/sitestorage/media/qyidcsuf/exx_2023-ir_hi-res.pdf" TargetMode="External"/><Relationship Id="rId11" Type="http://schemas.openxmlformats.org/officeDocument/2006/relationships/hyperlink" Target="https://investor.exxaro.com/integrated-reports2023/esg/waste-management.php" TargetMode="External"/><Relationship Id="rId24" Type="http://schemas.openxmlformats.org/officeDocument/2006/relationships/drawing" Target="../drawings/drawing5.xml"/><Relationship Id="rId5" Type="http://schemas.openxmlformats.org/officeDocument/2006/relationships/hyperlink" Target="https://exxaro-prod.azureedge.net/sitestorage/media/yildqzdq/exx_2023-esg-report_hi-res.pdf" TargetMode="External"/><Relationship Id="rId15" Type="http://schemas.openxmlformats.org/officeDocument/2006/relationships/hyperlink" Target="https://investor.exxaro.com/integrated-reports2023/esg/prioritising-safety.php" TargetMode="External"/><Relationship Id="rId23" Type="http://schemas.openxmlformats.org/officeDocument/2006/relationships/printerSettings" Target="../printerSettings/printerSettings5.bin"/><Relationship Id="rId10" Type="http://schemas.openxmlformats.org/officeDocument/2006/relationships/hyperlink" Target="https://investor.exxaro.com/integrated-reports2023/esg/water-security.php" TargetMode="External"/><Relationship Id="rId19" Type="http://schemas.openxmlformats.org/officeDocument/2006/relationships/hyperlink" Target="https://investor.exxaro.com/integrated-reports2023/esg/water-security.php" TargetMode="External"/><Relationship Id="rId4" Type="http://schemas.openxmlformats.org/officeDocument/2006/relationships/hyperlink" Target="https://exxaro-prod.azureedge.net/sitestorage/media/rvwn5xim/exxaro-ccrs-2020_final.pdf" TargetMode="External"/><Relationship Id="rId9" Type="http://schemas.openxmlformats.org/officeDocument/2006/relationships/hyperlink" Target="https://investor.exxaro.com/integrated-reports2023/esg/climate-change-adaption-and-resilience.php" TargetMode="External"/><Relationship Id="rId14" Type="http://schemas.openxmlformats.org/officeDocument/2006/relationships/hyperlink" Target="https://investor.exxaro.com/integrated-reports2023/esg/co-creating-and-preserving-value-with-communities.php" TargetMode="External"/><Relationship Id="rId22" Type="http://schemas.openxmlformats.org/officeDocument/2006/relationships/hyperlink" Target="https://investor.exxaro.com/integrated-reports2023/esg/biodiversity-protection.php"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investor.exxaro.com/integrated-reports2023/tax/index.php" TargetMode="External"/><Relationship Id="rId2" Type="http://schemas.openxmlformats.org/officeDocument/2006/relationships/hyperlink" Target="https://exxaro-prod.azureedge.net/sitestorage/media/yildqzdq/exx_2023-esg-report_hi-res.pdf" TargetMode="External"/><Relationship Id="rId1" Type="http://schemas.openxmlformats.org/officeDocument/2006/relationships/hyperlink" Target="https://exxaro-prod.azureedge.net/sitestorage/media/qyidcsuf/exx_2023-ir_hi-res.pdf"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investor.exxaro.com/integrated-reports2023/our-business-model.php" TargetMode="External"/><Relationship Id="rId21" Type="http://schemas.openxmlformats.org/officeDocument/2006/relationships/hyperlink" Target="https://investor.exxaro.com/integrated-reports2023/esg/transitioning-into-a-low-carbon-business.php" TargetMode="External"/><Relationship Id="rId42" Type="http://schemas.openxmlformats.org/officeDocument/2006/relationships/hyperlink" Target="https://investor.exxaro.com/integrated-reports2023/esg/transitioning-into-a-low-carbon-business.php" TargetMode="External"/><Relationship Id="rId47" Type="http://schemas.openxmlformats.org/officeDocument/2006/relationships/hyperlink" Target="https://investor.exxaro.com/integrated-reports2023/esg/delivering-measurable-results-and-impact.php" TargetMode="External"/><Relationship Id="rId63" Type="http://schemas.openxmlformats.org/officeDocument/2006/relationships/hyperlink" Target="https://investor.exxaro.com/integrated-reports2023/esg/social.php" TargetMode="External"/><Relationship Id="rId68" Type="http://schemas.openxmlformats.org/officeDocument/2006/relationships/hyperlink" Target="https://investor.exxaro.com/integrated-reports2023/esg/ethical-culture.php" TargetMode="External"/><Relationship Id="rId84" Type="http://schemas.openxmlformats.org/officeDocument/2006/relationships/hyperlink" Target="https://investor.exxaro.com/integrated-reports2023/snapshot-of-our-long-term-value-creation.php" TargetMode="External"/><Relationship Id="rId89" Type="http://schemas.openxmlformats.org/officeDocument/2006/relationships/hyperlink" Target="https://investor.exxaro.com/integrated-reports2023/esg/adequate-and-effective-control.php" TargetMode="External"/><Relationship Id="rId16" Type="http://schemas.openxmlformats.org/officeDocument/2006/relationships/hyperlink" Target="https://investor.exxaro.com/integrated-reports2023/esg/delivering-measurable-results-and-impact.php" TargetMode="External"/><Relationship Id="rId11" Type="http://schemas.openxmlformats.org/officeDocument/2006/relationships/hyperlink" Target="https://investor.exxaro.com/integrated-reports2023/esg/transitioning-into-a-low-carbon-business.php" TargetMode="External"/><Relationship Id="rId32" Type="http://schemas.openxmlformats.org/officeDocument/2006/relationships/hyperlink" Target="https://investor.exxaro.com/integrated-reports2023/our-risks-and-opportunities.php" TargetMode="External"/><Relationship Id="rId37" Type="http://schemas.openxmlformats.org/officeDocument/2006/relationships/hyperlink" Target="https://investor.exxaro.com/integrated-reports2023/our-risks-and-opportunities.php" TargetMode="External"/><Relationship Id="rId53" Type="http://schemas.openxmlformats.org/officeDocument/2006/relationships/hyperlink" Target="https://investor.exxaro.com/integrated-reports2023/performance-against-our-strategy-and-outlook.php" TargetMode="External"/><Relationship Id="rId58" Type="http://schemas.openxmlformats.org/officeDocument/2006/relationships/hyperlink" Target="https://investor.exxaro.com/integrated-reports2023/esg/appendix-a-criteria.php" TargetMode="External"/><Relationship Id="rId74" Type="http://schemas.openxmlformats.org/officeDocument/2006/relationships/hyperlink" Target="https://investor.exxaro.com/integrated-reports2023/esg/integrated-health-and-wellness.php" TargetMode="External"/><Relationship Id="rId79" Type="http://schemas.openxmlformats.org/officeDocument/2006/relationships/hyperlink" Target="https://investor.exxaro.com/integrated-reports2023/business-resilience.php" TargetMode="External"/><Relationship Id="rId5" Type="http://schemas.openxmlformats.org/officeDocument/2006/relationships/hyperlink" Target="https://investor.exxaro.com/integrated-reports2023/esg/our-approach-to-esg.php" TargetMode="External"/><Relationship Id="rId90" Type="http://schemas.openxmlformats.org/officeDocument/2006/relationships/hyperlink" Target="https://investor.exxaro.com/integrated-reports2023/esg/assurance-report.php" TargetMode="External"/><Relationship Id="rId95" Type="http://schemas.openxmlformats.org/officeDocument/2006/relationships/printerSettings" Target="../printerSettings/printerSettings7.bin"/><Relationship Id="rId22" Type="http://schemas.openxmlformats.org/officeDocument/2006/relationships/hyperlink" Target="https://investor.exxaro.com/integrated-reports2023/performance-against-our-strategy-and-outlook.php" TargetMode="External"/><Relationship Id="rId27" Type="http://schemas.openxmlformats.org/officeDocument/2006/relationships/hyperlink" Target="https://investor.exxaro.com/integrated-reports2023/esg/transitioning-into-a-low-carbon-business.php" TargetMode="External"/><Relationship Id="rId43" Type="http://schemas.openxmlformats.org/officeDocument/2006/relationships/hyperlink" Target="https://investor.exxaro.com/integrated-reports2023/esg/transitioning-into-a-low-carbon-business.php" TargetMode="External"/><Relationship Id="rId48" Type="http://schemas.openxmlformats.org/officeDocument/2006/relationships/hyperlink" Target="https://investor.exxaro.com/integrated-reports2023/esg/delivering-measurable-results-and-impact.php" TargetMode="External"/><Relationship Id="rId64" Type="http://schemas.openxmlformats.org/officeDocument/2006/relationships/hyperlink" Target="https://investor.exxaro.com/integrated-reports2023/esg/respecting-and-upholding-human-rights.php" TargetMode="External"/><Relationship Id="rId69" Type="http://schemas.openxmlformats.org/officeDocument/2006/relationships/hyperlink" Target="https://investor.exxaro.com/integrated-reports2023/esg/talent-management.php" TargetMode="External"/><Relationship Id="rId8" Type="http://schemas.openxmlformats.org/officeDocument/2006/relationships/hyperlink" Target="https://investor.exxaro.com/integrated-reports2023/esg/environment.php" TargetMode="External"/><Relationship Id="rId51" Type="http://schemas.openxmlformats.org/officeDocument/2006/relationships/hyperlink" Target="https://investor.exxaro.com/integrated-reports2023/performance-against-our-strategy-and-outlook.php" TargetMode="External"/><Relationship Id="rId72" Type="http://schemas.openxmlformats.org/officeDocument/2006/relationships/hyperlink" Target="https://investor.exxaro.com/integrated-reports2023/esg/supply-chain-sustainability.php" TargetMode="External"/><Relationship Id="rId80" Type="http://schemas.openxmlformats.org/officeDocument/2006/relationships/hyperlink" Target="https://investor.exxaro.com/integrated-reports2023/performance-against-our-strategy-and-outlook.php" TargetMode="External"/><Relationship Id="rId85" Type="http://schemas.openxmlformats.org/officeDocument/2006/relationships/hyperlink" Target="https://investor.exxaro.com/integrated-reports2023/esg/water-security.php" TargetMode="External"/><Relationship Id="rId93" Type="http://schemas.openxmlformats.org/officeDocument/2006/relationships/hyperlink" Target="https://investor.exxaro.com/integrated-reports2023/esg/ethical-culture.php" TargetMode="External"/><Relationship Id="rId3" Type="http://schemas.openxmlformats.org/officeDocument/2006/relationships/hyperlink" Target="https://exxaro-prod.azureedge.net/sitestorage/media/kt2aajsn/exx_2023-tax-report_hi-res.pdf" TargetMode="External"/><Relationship Id="rId12" Type="http://schemas.openxmlformats.org/officeDocument/2006/relationships/hyperlink" Target="https://investor.exxaro.com/integrated-reports2023/esg/board-key-matters-in-focus.php" TargetMode="External"/><Relationship Id="rId17" Type="http://schemas.openxmlformats.org/officeDocument/2006/relationships/hyperlink" Target="https://investor.exxaro.com/integrated-reports2023/engaging-our-stakeholders.php" TargetMode="External"/><Relationship Id="rId25" Type="http://schemas.openxmlformats.org/officeDocument/2006/relationships/hyperlink" Target="https://investor.exxaro.com/integrated-reports2023/about-this-report.php" TargetMode="External"/><Relationship Id="rId33" Type="http://schemas.openxmlformats.org/officeDocument/2006/relationships/hyperlink" Target="https://investor.exxaro.com/integrated-reports2023/esg/transitioning-into-a-low-carbon-business.php" TargetMode="External"/><Relationship Id="rId38" Type="http://schemas.openxmlformats.org/officeDocument/2006/relationships/hyperlink" Target="https://investor.exxaro.com/integrated-reports2023/our-risks-and-opportunities.php" TargetMode="External"/><Relationship Id="rId46" Type="http://schemas.openxmlformats.org/officeDocument/2006/relationships/hyperlink" Target="https://investor.exxaro.com/integrated-reports2023/esg/delivering-measurable-results-and-impact.php" TargetMode="External"/><Relationship Id="rId59" Type="http://schemas.openxmlformats.org/officeDocument/2006/relationships/hyperlink" Target="https://investor.exxaro.com/integrated-reports2023/esg/climate-change-adaption-and-resilience.php" TargetMode="External"/><Relationship Id="rId67" Type="http://schemas.openxmlformats.org/officeDocument/2006/relationships/hyperlink" Target="https://investor.exxaro.com/integrated-reports2023/esg/prioritising-safety.php" TargetMode="External"/><Relationship Id="rId20" Type="http://schemas.openxmlformats.org/officeDocument/2006/relationships/hyperlink" Target="https://investor.exxaro.com/integrated-reports2023/esg/performance-and-value-creation.php" TargetMode="External"/><Relationship Id="rId41" Type="http://schemas.openxmlformats.org/officeDocument/2006/relationships/hyperlink" Target="https://investor.exxaro.com/integrated-reports2023/esg/transitioning-into-a-low-carbon-business.php" TargetMode="External"/><Relationship Id="rId54" Type="http://schemas.openxmlformats.org/officeDocument/2006/relationships/hyperlink" Target="https://investor.exxaro.com/integrated-reports2023/performance-against-our-strategy-and-outlook.php" TargetMode="External"/><Relationship Id="rId62" Type="http://schemas.openxmlformats.org/officeDocument/2006/relationships/hyperlink" Target="https://investor.exxaro.com/integrated-reports2023/esg/remuneration-report.php" TargetMode="External"/><Relationship Id="rId70" Type="http://schemas.openxmlformats.org/officeDocument/2006/relationships/hyperlink" Target="https://investor.exxaro.com/integrated-reports2023/esg/co-creating-and-preserving-value-with-communities.php" TargetMode="External"/><Relationship Id="rId75" Type="http://schemas.openxmlformats.org/officeDocument/2006/relationships/hyperlink" Target="https://investor.exxaro.com/integrated-reports2023/esg/waste-management.php" TargetMode="External"/><Relationship Id="rId83" Type="http://schemas.openxmlformats.org/officeDocument/2006/relationships/hyperlink" Target="https://investor.exxaro.com/integrated-reports2023/our-business-model.php" TargetMode="External"/><Relationship Id="rId88" Type="http://schemas.openxmlformats.org/officeDocument/2006/relationships/hyperlink" Target="https://investor.exxaro.com/integrated-reports2023/combined-assurance-for-effective-governance.php" TargetMode="External"/><Relationship Id="rId91" Type="http://schemas.openxmlformats.org/officeDocument/2006/relationships/hyperlink" Target="https://investor.exxaro.com/integrated-reports2023/esg/our-board-of-directors.php" TargetMode="External"/><Relationship Id="rId96" Type="http://schemas.openxmlformats.org/officeDocument/2006/relationships/drawing" Target="../drawings/drawing7.xml"/><Relationship Id="rId1" Type="http://schemas.openxmlformats.org/officeDocument/2006/relationships/hyperlink" Target="https://exxaro-prod.azureedge.net/sitestorage/media/qyidcsuf/exx_2023-ir_hi-res.pdf" TargetMode="External"/><Relationship Id="rId6" Type="http://schemas.openxmlformats.org/officeDocument/2006/relationships/hyperlink" Target="https://investor.exxaro.com/integrated-reports2023/esg/board-key-matters-in-focus.php" TargetMode="External"/><Relationship Id="rId15" Type="http://schemas.openxmlformats.org/officeDocument/2006/relationships/hyperlink" Target="https://investor.exxaro.com/integrated-reports2023/esg/transitioning-into-a-low-carbon-business.php" TargetMode="External"/><Relationship Id="rId23" Type="http://schemas.openxmlformats.org/officeDocument/2006/relationships/hyperlink" Target="https://investor.exxaro.com/integrated-reports2023/our-material-matters.php" TargetMode="External"/><Relationship Id="rId28" Type="http://schemas.openxmlformats.org/officeDocument/2006/relationships/hyperlink" Target="https://investor.exxaro.com/integrated-reports2023/performance-against-our-strategy-and-outlook.php" TargetMode="External"/><Relationship Id="rId36" Type="http://schemas.openxmlformats.org/officeDocument/2006/relationships/hyperlink" Target="https://investor.exxaro.com/integrated-reports2023/our-risks-and-opportunities.php" TargetMode="External"/><Relationship Id="rId49" Type="http://schemas.openxmlformats.org/officeDocument/2006/relationships/hyperlink" Target="https://investor.exxaro.com/integrated-reports2023/esg/delivering-measurable-results-and-impact.php" TargetMode="External"/><Relationship Id="rId57" Type="http://schemas.openxmlformats.org/officeDocument/2006/relationships/hyperlink" Target="https://investor.exxaro.com/integrated-reports2023/esg/environment.php" TargetMode="External"/><Relationship Id="rId10" Type="http://schemas.openxmlformats.org/officeDocument/2006/relationships/hyperlink" Target="https://investor.exxaro.com/integrated-reports2023/esg/our-approach-to-esg.php" TargetMode="External"/><Relationship Id="rId31" Type="http://schemas.openxmlformats.org/officeDocument/2006/relationships/hyperlink" Target="https://investor.exxaro.com/integrated-reports2023/our-risks-and-opportunities.php" TargetMode="External"/><Relationship Id="rId44" Type="http://schemas.openxmlformats.org/officeDocument/2006/relationships/hyperlink" Target="https://investor.exxaro.com/integrated-reports2023/our-material-matters.php" TargetMode="External"/><Relationship Id="rId52" Type="http://schemas.openxmlformats.org/officeDocument/2006/relationships/hyperlink" Target="https://investor.exxaro.com/integrated-reports2023/performance-against-our-strategy-and-outlook.php" TargetMode="External"/><Relationship Id="rId60" Type="http://schemas.openxmlformats.org/officeDocument/2006/relationships/hyperlink" Target="https://investor.exxaro.com/integrated-reports2023/esg/climate-change-adaption-and-resilience.php" TargetMode="External"/><Relationship Id="rId65" Type="http://schemas.openxmlformats.org/officeDocument/2006/relationships/hyperlink" Target="https://investor.exxaro.com/integrated-reports2023/esg/stakeholder-inclusive-approach.php" TargetMode="External"/><Relationship Id="rId73" Type="http://schemas.openxmlformats.org/officeDocument/2006/relationships/hyperlink" Target="https://investor.exxaro.com/integrated-reports2023/finance-directors-overview.php" TargetMode="External"/><Relationship Id="rId78" Type="http://schemas.openxmlformats.org/officeDocument/2006/relationships/hyperlink" Target="https://investor.exxaro.com/integrated-reports2023/esg/transitioning-into-a-low-carbon-business.php" TargetMode="External"/><Relationship Id="rId81" Type="http://schemas.openxmlformats.org/officeDocument/2006/relationships/hyperlink" Target="https://investor.exxaro.com/integrated-reports2023/esg/energy-efficiency.php" TargetMode="External"/><Relationship Id="rId86" Type="http://schemas.openxmlformats.org/officeDocument/2006/relationships/hyperlink" Target="https://investor.exxaro.com/integrated-reports2023/esg/waste-management.php" TargetMode="External"/><Relationship Id="rId94" Type="http://schemas.openxmlformats.org/officeDocument/2006/relationships/hyperlink" Target="https://investor.exxaro.com/integrated-reports2023/esg/prioritising-safety.php" TargetMode="External"/><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investor.exxaro.com/integrated-reports2023/esg/transitioning-into-a-low-carbon-business.php" TargetMode="External"/><Relationship Id="rId13" Type="http://schemas.openxmlformats.org/officeDocument/2006/relationships/hyperlink" Target="https://investor.exxaro.com/integrated-reports2023/esg/transitioning-into-a-low-carbon-business.php" TargetMode="External"/><Relationship Id="rId18" Type="http://schemas.openxmlformats.org/officeDocument/2006/relationships/hyperlink" Target="https://investor.exxaro.com/integrated-reports2023/about-this-report.php" TargetMode="External"/><Relationship Id="rId39" Type="http://schemas.openxmlformats.org/officeDocument/2006/relationships/hyperlink" Target="https://investor.exxaro.com/integrated-reports2023/our-risks-and-opportunities.php" TargetMode="External"/><Relationship Id="rId34" Type="http://schemas.openxmlformats.org/officeDocument/2006/relationships/hyperlink" Target="https://investor.exxaro.com/integrated-reports2023/performance-against-our-strategy-and-outlook.php" TargetMode="External"/><Relationship Id="rId50" Type="http://schemas.openxmlformats.org/officeDocument/2006/relationships/hyperlink" Target="https://investor.exxaro.com/integrated-reports2023/delivering-sustainable-value-creation.php" TargetMode="External"/><Relationship Id="rId55" Type="http://schemas.openxmlformats.org/officeDocument/2006/relationships/hyperlink" Target="https://investor.exxaro.com/integrated-reports2023/performance-against-our-strategy-and-outlook.php" TargetMode="External"/><Relationship Id="rId76" Type="http://schemas.openxmlformats.org/officeDocument/2006/relationships/hyperlink" Target="https://investor.exxaro.com/integrated-reports2023/esg/energy-efficiency.php" TargetMode="External"/><Relationship Id="rId7" Type="http://schemas.openxmlformats.org/officeDocument/2006/relationships/hyperlink" Target="https://investor.exxaro.com/integrated-reports2023/esg/board-key-matters-in-focus.php" TargetMode="External"/><Relationship Id="rId71" Type="http://schemas.openxmlformats.org/officeDocument/2006/relationships/hyperlink" Target="https://investor.exxaro.com/integrated-reports2023/esg/enterprise-and-supplier-development.php" TargetMode="External"/><Relationship Id="rId92" Type="http://schemas.openxmlformats.org/officeDocument/2006/relationships/hyperlink" Target="https://investor.exxaro.com/integrated-reports2023/esg/transitioning-into-a-low-carbon-business.php" TargetMode="External"/><Relationship Id="rId2" Type="http://schemas.openxmlformats.org/officeDocument/2006/relationships/hyperlink" Target="https://exxaro-prod.azureedge.net/sitestorage/media/yildqzdq/exx_2023-esg-report_hi-res.pdf" TargetMode="External"/><Relationship Id="rId29" Type="http://schemas.openxmlformats.org/officeDocument/2006/relationships/hyperlink" Target="https://investor.exxaro.com/integrated-reports2023/our-business-model.php" TargetMode="External"/><Relationship Id="rId24" Type="http://schemas.openxmlformats.org/officeDocument/2006/relationships/hyperlink" Target="https://investor.exxaro.com/integrated-reports2023/esg/transitioning-into-a-low-carbon-business.php" TargetMode="External"/><Relationship Id="rId40" Type="http://schemas.openxmlformats.org/officeDocument/2006/relationships/hyperlink" Target="https://investor.exxaro.com/integrated-reports2023/esg/transitioning-into-a-low-carbon-business.php" TargetMode="External"/><Relationship Id="rId45" Type="http://schemas.openxmlformats.org/officeDocument/2006/relationships/hyperlink" Target="https://investor.exxaro.com/integrated-reports2023/esg/delivering-measurable-results-and-impact.php" TargetMode="External"/><Relationship Id="rId66" Type="http://schemas.openxmlformats.org/officeDocument/2006/relationships/hyperlink" Target="https://investor.exxaro.com/integrated-reports2023/esg/engaged-employees.php" TargetMode="External"/><Relationship Id="rId87" Type="http://schemas.openxmlformats.org/officeDocument/2006/relationships/hyperlink" Target="https://investor.exxaro.com/integrated-reports2023/esg/air-quality-management.php" TargetMode="External"/><Relationship Id="rId61" Type="http://schemas.openxmlformats.org/officeDocument/2006/relationships/hyperlink" Target="https://investor.exxaro.com/integrated-reports2023/esg/climate-change-adaption-and-resilience.php" TargetMode="External"/><Relationship Id="rId82" Type="http://schemas.openxmlformats.org/officeDocument/2006/relationships/hyperlink" Target="https://investor.exxaro.com/integrated-reports2023/esg/transitioning-into-a-low-carbon-business.php" TargetMode="External"/><Relationship Id="rId19" Type="http://schemas.openxmlformats.org/officeDocument/2006/relationships/hyperlink" Target="https://investor.exxaro.com/integrated-reports2023/esg/board-key-matters-in-focus.php" TargetMode="External"/><Relationship Id="rId14" Type="http://schemas.openxmlformats.org/officeDocument/2006/relationships/hyperlink" Target="https://investor.exxaro.com/integrated-reports2023/esg/board-key-matters-in-focus.php" TargetMode="External"/><Relationship Id="rId30" Type="http://schemas.openxmlformats.org/officeDocument/2006/relationships/hyperlink" Target="https://investor.exxaro.com/integrated-reports2023/esg/transitioning-into-a-low-carbon-business.php" TargetMode="External"/><Relationship Id="rId35" Type="http://schemas.openxmlformats.org/officeDocument/2006/relationships/hyperlink" Target="https://investor.exxaro.com/integrated-reports2023/delivering-sustainable-value-creation.php" TargetMode="External"/><Relationship Id="rId56" Type="http://schemas.openxmlformats.org/officeDocument/2006/relationships/hyperlink" Target="https://investor.exxaro.com/integrated-reports2023/esg/environment.php" TargetMode="External"/><Relationship Id="rId77" Type="http://schemas.openxmlformats.org/officeDocument/2006/relationships/hyperlink" Target="https://investor.exxaro.com/integrated-reports2023/esg/air-quality-management.ph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investor.exxaro.com/integrated-reports2023/esg/stakeholder-inclusive-approach.php" TargetMode="External"/><Relationship Id="rId21" Type="http://schemas.openxmlformats.org/officeDocument/2006/relationships/hyperlink" Target="https://investor.exxaro.com/integrated-reports2023/esg/engaged-employees.php" TargetMode="External"/><Relationship Id="rId42" Type="http://schemas.openxmlformats.org/officeDocument/2006/relationships/hyperlink" Target="https://investor.exxaro.com/integrated-reports2023/esg/integrated-health-and-wellness.php" TargetMode="External"/><Relationship Id="rId47" Type="http://schemas.openxmlformats.org/officeDocument/2006/relationships/hyperlink" Target="https://investor.exxaro.com/integrated-reports2023/esg/climate-change-adaption-and-resilience.php" TargetMode="External"/><Relationship Id="rId63" Type="http://schemas.openxmlformats.org/officeDocument/2006/relationships/hyperlink" Target="https://investor.exxaro.com/integrated-reports2023/esg/energy-efficiency.php" TargetMode="External"/><Relationship Id="rId68" Type="http://schemas.openxmlformats.org/officeDocument/2006/relationships/hyperlink" Target="https://investor.exxaro.com/integrated-reports2023/our-business-model.php" TargetMode="External"/><Relationship Id="rId16" Type="http://schemas.openxmlformats.org/officeDocument/2006/relationships/hyperlink" Target="https://investor.exxaro.com/integrated-reports2023/esg/respecting-and-upholding-human-rights.php" TargetMode="External"/><Relationship Id="rId11" Type="http://schemas.openxmlformats.org/officeDocument/2006/relationships/hyperlink" Target="https://investor.exxaro.com/integrated-reports2023/esg/environment.php" TargetMode="External"/><Relationship Id="rId32" Type="http://schemas.openxmlformats.org/officeDocument/2006/relationships/hyperlink" Target="https://investor.exxaro.com/integrated-reports2023/esg/co-creating-and-preserving-value-with-communities.php" TargetMode="External"/><Relationship Id="rId37" Type="http://schemas.openxmlformats.org/officeDocument/2006/relationships/hyperlink" Target="https://investor.exxaro.com/integrated-reports2023/esg/supply-chain-sustainability.php" TargetMode="External"/><Relationship Id="rId53" Type="http://schemas.openxmlformats.org/officeDocument/2006/relationships/hyperlink" Target="https://investor.exxaro.com/integrated-reports2023/business-resilience.php" TargetMode="External"/><Relationship Id="rId58" Type="http://schemas.openxmlformats.org/officeDocument/2006/relationships/hyperlink" Target="https://investor.exxaro.com/integrated-reports2023/esg/climate-change-adaption-and-resilience.php" TargetMode="External"/><Relationship Id="rId74" Type="http://schemas.openxmlformats.org/officeDocument/2006/relationships/hyperlink" Target="https://investor.exxaro.com/integrated-reports2023/esg/water-security.php" TargetMode="External"/><Relationship Id="rId79" Type="http://schemas.openxmlformats.org/officeDocument/2006/relationships/hyperlink" Target="https://investor.exxaro.com/integrated-reports2023/esg/air-quality-management.php" TargetMode="External"/><Relationship Id="rId5" Type="http://schemas.openxmlformats.org/officeDocument/2006/relationships/hyperlink" Target="https://exxaro-staging.azureedge.net/sitestorage/media/qwihbme0/81782_exx_supplier_sd_code_fa.pdf" TargetMode="External"/><Relationship Id="rId61" Type="http://schemas.openxmlformats.org/officeDocument/2006/relationships/hyperlink" Target="https://investor.exxaro.com/integrated-reports2023/esg/climate-change-adaption-and-resilience.php" TargetMode="External"/><Relationship Id="rId82" Type="http://schemas.openxmlformats.org/officeDocument/2006/relationships/drawing" Target="../drawings/drawing8.xml"/><Relationship Id="rId19" Type="http://schemas.openxmlformats.org/officeDocument/2006/relationships/hyperlink" Target="https://investor.exxaro.com/integrated-reports2023/esg/engaged-employees.php" TargetMode="External"/><Relationship Id="rId14" Type="http://schemas.openxmlformats.org/officeDocument/2006/relationships/hyperlink" Target="https://exxaro-prod.azureedge.net/sitestorage/media/kt2aajsn/exx_2023-tax-report_hi-res.pdf" TargetMode="External"/><Relationship Id="rId22" Type="http://schemas.openxmlformats.org/officeDocument/2006/relationships/hyperlink" Target="https://investor.exxaro.com/integrated-reports2023/esg/engaged-employees.php" TargetMode="External"/><Relationship Id="rId27" Type="http://schemas.openxmlformats.org/officeDocument/2006/relationships/hyperlink" Target="https://investor.exxaro.com/integrated-reports2023/esg/talent-management.php" TargetMode="External"/><Relationship Id="rId30" Type="http://schemas.openxmlformats.org/officeDocument/2006/relationships/hyperlink" Target="https://investor.exxaro.com/integrated-reports2023/esg/co-creating-and-preserving-value-with-communities.php" TargetMode="External"/><Relationship Id="rId35" Type="http://schemas.openxmlformats.org/officeDocument/2006/relationships/hyperlink" Target="https://investor.exxaro.com/integrated-reports2023/esg/supply-chain-sustainability.php" TargetMode="External"/><Relationship Id="rId43" Type="http://schemas.openxmlformats.org/officeDocument/2006/relationships/hyperlink" Target="https://investor.exxaro.com/integrated-reports2023/esg/integrated-health-and-wellness.php" TargetMode="External"/><Relationship Id="rId48" Type="http://schemas.openxmlformats.org/officeDocument/2006/relationships/hyperlink" Target="https://investor.exxaro.com/integrated-reports2023/esg/transitioning-into-a-low-carbon-business.php" TargetMode="External"/><Relationship Id="rId56" Type="http://schemas.openxmlformats.org/officeDocument/2006/relationships/hyperlink" Target="https://investor.exxaro.com/integrated-reports2023/esg/ethical-culture.php" TargetMode="External"/><Relationship Id="rId64" Type="http://schemas.openxmlformats.org/officeDocument/2006/relationships/hyperlink" Target="https://investor.exxaro.com/integrated-reports2023/engaging-our-stakeholders.php" TargetMode="External"/><Relationship Id="rId69" Type="http://schemas.openxmlformats.org/officeDocument/2006/relationships/hyperlink" Target="https://investor.exxaro.com/integrated-reports2023/snapshot-of-our-long-term-value-creation.php" TargetMode="External"/><Relationship Id="rId77" Type="http://schemas.openxmlformats.org/officeDocument/2006/relationships/hyperlink" Target="https://investor.exxaro.com/integrated-reports2023/esg/engaged-employees.php" TargetMode="External"/><Relationship Id="rId8" Type="http://schemas.openxmlformats.org/officeDocument/2006/relationships/hyperlink" Target="https://investor.exxaro.com/integrated-reports2023/esg/our-board-of-directors.php" TargetMode="External"/><Relationship Id="rId51" Type="http://schemas.openxmlformats.org/officeDocument/2006/relationships/hyperlink" Target="https://investor.exxaro.com/integrated-reports2023/esg/climate-change-adaption-and-resilience.php" TargetMode="External"/><Relationship Id="rId72" Type="http://schemas.openxmlformats.org/officeDocument/2006/relationships/hyperlink" Target="https://investor.exxaro.com/integrated-reports2023/esg/waste-management.php" TargetMode="External"/><Relationship Id="rId80" Type="http://schemas.openxmlformats.org/officeDocument/2006/relationships/hyperlink" Target="https://investor.exxaro.com/integrated-reports2023/esg/ethical-culture.php" TargetMode="External"/><Relationship Id="rId3" Type="http://schemas.openxmlformats.org/officeDocument/2006/relationships/hyperlink" Target="https://exxaro-staging.azureedge.net/sitestorage/media/qwihbme0/81782_exx_supplier_sd_code_fa.pdf" TargetMode="External"/><Relationship Id="rId12" Type="http://schemas.openxmlformats.org/officeDocument/2006/relationships/hyperlink" Target="https://investor.exxaro.com/integrated-reports2023/esg/environment.php" TargetMode="External"/><Relationship Id="rId17" Type="http://schemas.openxmlformats.org/officeDocument/2006/relationships/hyperlink" Target="https://investor.exxaro.com/integrated-reports2023/esg/respecting-and-upholding-human-rights.php" TargetMode="External"/><Relationship Id="rId25" Type="http://schemas.openxmlformats.org/officeDocument/2006/relationships/hyperlink" Target="https://investor.exxaro.com/integrated-reports2023/esg/ethical-culture.php" TargetMode="External"/><Relationship Id="rId33" Type="http://schemas.openxmlformats.org/officeDocument/2006/relationships/hyperlink" Target="https://investor.exxaro.com/integrated-reports2023/esg/enterprise-and-supplier-development.php" TargetMode="External"/><Relationship Id="rId38" Type="http://schemas.openxmlformats.org/officeDocument/2006/relationships/hyperlink" Target="https://investor.exxaro.com/integrated-reports2023/esg/talent-management.php" TargetMode="External"/><Relationship Id="rId46" Type="http://schemas.openxmlformats.org/officeDocument/2006/relationships/hyperlink" Target="https://investor.exxaro.com/integrated-reports2023/esg/air-quality-management.php" TargetMode="External"/><Relationship Id="rId59" Type="http://schemas.openxmlformats.org/officeDocument/2006/relationships/hyperlink" Target="https://investor.exxaro.com/integrated-reports2023/esg/climate-change-adaption-and-resilience.php" TargetMode="External"/><Relationship Id="rId67" Type="http://schemas.openxmlformats.org/officeDocument/2006/relationships/hyperlink" Target="https://investor.exxaro.com/integrated-reports2023/esg/water-security.php" TargetMode="External"/><Relationship Id="rId20" Type="http://schemas.openxmlformats.org/officeDocument/2006/relationships/hyperlink" Target="https://investor.exxaro.com/integrated-reports2023/esg/engaged-employees.php" TargetMode="External"/><Relationship Id="rId41" Type="http://schemas.openxmlformats.org/officeDocument/2006/relationships/hyperlink" Target="https://investor.exxaro.com/integrated-reports2023/esg/prioritising-safety.php" TargetMode="External"/><Relationship Id="rId54" Type="http://schemas.openxmlformats.org/officeDocument/2006/relationships/hyperlink" Target="https://investor.exxaro.com/integrated-reports2023/business-resilience.php" TargetMode="External"/><Relationship Id="rId62" Type="http://schemas.openxmlformats.org/officeDocument/2006/relationships/hyperlink" Target="https://investor.exxaro.com/integrated-reports2023/esg/our-approach-to-esg.php" TargetMode="External"/><Relationship Id="rId70" Type="http://schemas.openxmlformats.org/officeDocument/2006/relationships/hyperlink" Target="https://investor.exxaro.com/integrated-reports2023/esg/biodiversity-protection.php" TargetMode="External"/><Relationship Id="rId75" Type="http://schemas.openxmlformats.org/officeDocument/2006/relationships/hyperlink" Target="https://investor.exxaro.com/integrated-reports2023/esg/water-security.php" TargetMode="External"/><Relationship Id="rId1" Type="http://schemas.openxmlformats.org/officeDocument/2006/relationships/hyperlink" Target="https://exxaro-prod.azureedge.net/sitestorage/media/yildqzdq/exx_2023-esg-report_hi-res.pdf" TargetMode="External"/><Relationship Id="rId6" Type="http://schemas.openxmlformats.org/officeDocument/2006/relationships/hyperlink" Target="https://investor.exxaro.com/integrated-reports2023/esg/our-board-of-directors.php" TargetMode="External"/><Relationship Id="rId15" Type="http://schemas.openxmlformats.org/officeDocument/2006/relationships/hyperlink" Target="https://investor.exxaro.com/integrated-reports2023/esg/respecting-and-upholding-human-rights.php" TargetMode="External"/><Relationship Id="rId23" Type="http://schemas.openxmlformats.org/officeDocument/2006/relationships/hyperlink" Target="https://investor.exxaro.com/integrated-reports2023/esg/engaged-employees.php" TargetMode="External"/><Relationship Id="rId28" Type="http://schemas.openxmlformats.org/officeDocument/2006/relationships/hyperlink" Target="https://investor.exxaro.com/integrated-reports2023/esg/co-creating-and-preserving-value-with-communities.php" TargetMode="External"/><Relationship Id="rId36" Type="http://schemas.openxmlformats.org/officeDocument/2006/relationships/hyperlink" Target="https://investor.exxaro.com/integrated-reports2023/esg/supply-chain-sustainability.php" TargetMode="External"/><Relationship Id="rId49" Type="http://schemas.openxmlformats.org/officeDocument/2006/relationships/hyperlink" Target="https://investor.exxaro.com/integrated-reports2023/esg/transitioning-into-a-low-carbon-business.php" TargetMode="External"/><Relationship Id="rId57" Type="http://schemas.openxmlformats.org/officeDocument/2006/relationships/hyperlink" Target="https://investor.exxaro.com/integrated-reports2023/performance-against-our-strategy-and-outlook.php" TargetMode="External"/><Relationship Id="rId10" Type="http://schemas.openxmlformats.org/officeDocument/2006/relationships/hyperlink" Target="https://investor.exxaro.com/integrated-reports2023/esg/respecting-and-upholding-human-rights.php" TargetMode="External"/><Relationship Id="rId31" Type="http://schemas.openxmlformats.org/officeDocument/2006/relationships/hyperlink" Target="https://investor.exxaro.com/integrated-reports2023/esg/co-creating-and-preserving-value-with-communities.php" TargetMode="External"/><Relationship Id="rId44" Type="http://schemas.openxmlformats.org/officeDocument/2006/relationships/hyperlink" Target="https://investor.exxaro.com/integrated-reports2023/esg/waste-management.php" TargetMode="External"/><Relationship Id="rId52" Type="http://schemas.openxmlformats.org/officeDocument/2006/relationships/hyperlink" Target="https://investor.exxaro.com/integrated-reports2023/esg/climate-change-adaption-and-resilience.php" TargetMode="External"/><Relationship Id="rId60" Type="http://schemas.openxmlformats.org/officeDocument/2006/relationships/hyperlink" Target="https://investor.exxaro.com/integrated-reports2023/esg/climate-change-adaption-and-resilience.php" TargetMode="External"/><Relationship Id="rId65" Type="http://schemas.openxmlformats.org/officeDocument/2006/relationships/hyperlink" Target="https://investor.exxaro.com/integrated-reports2023/esg/remuneration-report.php" TargetMode="External"/><Relationship Id="rId73" Type="http://schemas.openxmlformats.org/officeDocument/2006/relationships/hyperlink" Target="https://investor.exxaro.com/integrated-reports2023/esg/waste-management.php" TargetMode="External"/><Relationship Id="rId78" Type="http://schemas.openxmlformats.org/officeDocument/2006/relationships/hyperlink" Target="https://investor.exxaro.com/integrated-reports2023/esg/engaged-employees.php" TargetMode="External"/><Relationship Id="rId81" Type="http://schemas.openxmlformats.org/officeDocument/2006/relationships/printerSettings" Target="../printerSettings/printerSettings8.bin"/><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investor.exxaro.com/integrated-reports2023/esg/remuneration-report.php" TargetMode="External"/><Relationship Id="rId13" Type="http://schemas.openxmlformats.org/officeDocument/2006/relationships/hyperlink" Target="https://exxaro-prod.azureedge.net/sitestorage/media/kt2aajsn/exx_2023-tax-report_hi-res.pdf" TargetMode="External"/><Relationship Id="rId18" Type="http://schemas.openxmlformats.org/officeDocument/2006/relationships/hyperlink" Target="https://investor.exxaro.com/integrated-reports2023/esg/stakeholder-inclusive-approach.php" TargetMode="External"/><Relationship Id="rId39" Type="http://schemas.openxmlformats.org/officeDocument/2006/relationships/hyperlink" Target="https://investor.exxaro.com/integrated-reports2023/finance-directors-overview.php" TargetMode="External"/><Relationship Id="rId34" Type="http://schemas.openxmlformats.org/officeDocument/2006/relationships/hyperlink" Target="https://investor.exxaro.com/integrated-reports2023/esg/enterprise-and-supplier-development.php" TargetMode="External"/><Relationship Id="rId50" Type="http://schemas.openxmlformats.org/officeDocument/2006/relationships/hyperlink" Target="https://investor.exxaro.com/integrated-reports2023/esg/transitioning-into-a-low-carbon-business.php" TargetMode="External"/><Relationship Id="rId55" Type="http://schemas.openxmlformats.org/officeDocument/2006/relationships/hyperlink" Target="https://investor.exxaro.com/integrated-reports2023/esg/ethical-culture.php" TargetMode="External"/><Relationship Id="rId76" Type="http://schemas.openxmlformats.org/officeDocument/2006/relationships/hyperlink" Target="https://investor.exxaro.com/integrated-reports2023/esg/ethical-culture.php" TargetMode="External"/><Relationship Id="rId7" Type="http://schemas.openxmlformats.org/officeDocument/2006/relationships/hyperlink" Target="https://investor.exxaro.com/integrated-reports2023/esg/our-board-of-directors.php" TargetMode="External"/><Relationship Id="rId71" Type="http://schemas.openxmlformats.org/officeDocument/2006/relationships/hyperlink" Target="https://investor.exxaro.com/integrated-reports2023/esg/biodiversity-protection.php" TargetMode="External"/><Relationship Id="rId2" Type="http://schemas.openxmlformats.org/officeDocument/2006/relationships/hyperlink" Target="https://exxaro-prod.azureedge.net/sitestorage/media/qyidcsuf/exx_2023-ir_hi-res.pdf" TargetMode="External"/><Relationship Id="rId29" Type="http://schemas.openxmlformats.org/officeDocument/2006/relationships/hyperlink" Target="https://investor.exxaro.com/integrated-reports2023/esg/co-creating-and-preserving-value-with-communities.php" TargetMode="External"/><Relationship Id="rId24" Type="http://schemas.openxmlformats.org/officeDocument/2006/relationships/hyperlink" Target="https://investor.exxaro.com/integrated-reports2023/esg/prioritising-safety.php" TargetMode="External"/><Relationship Id="rId40" Type="http://schemas.openxmlformats.org/officeDocument/2006/relationships/hyperlink" Target="https://investor.exxaro.com/integrated-reports2023/esg/prioritising-safety.php" TargetMode="External"/><Relationship Id="rId45" Type="http://schemas.openxmlformats.org/officeDocument/2006/relationships/hyperlink" Target="https://investor.exxaro.com/integrated-reports2023/esg/energy-efficiency.php" TargetMode="External"/><Relationship Id="rId66" Type="http://schemas.openxmlformats.org/officeDocument/2006/relationships/hyperlink" Target="https://investor.exxaro.com/integrated-reports2023/esg/water-security.php"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investor.exxaro.com/integrated-reports2023/esg/transitioning-into-a-low-carbon-business.php" TargetMode="External"/><Relationship Id="rId18" Type="http://schemas.openxmlformats.org/officeDocument/2006/relationships/hyperlink" Target="https://investor.exxaro.com/integrated-reports2023/esg/transitioning-into-a-low-carbon-business.php" TargetMode="External"/><Relationship Id="rId26" Type="http://schemas.openxmlformats.org/officeDocument/2006/relationships/hyperlink" Target="https://investor.exxaro.com/integrated-reports2023/esg/climate-change-adaption-and-resilience.php" TargetMode="External"/><Relationship Id="rId39" Type="http://schemas.openxmlformats.org/officeDocument/2006/relationships/hyperlink" Target="https://investor.exxaro.com/integrated-reports2023/esg/delivering-measurable-results-and-impact.php" TargetMode="External"/><Relationship Id="rId21" Type="http://schemas.openxmlformats.org/officeDocument/2006/relationships/hyperlink" Target="https://investor.exxaro.com/integrated-reports2023/esg/transitioning-into-a-low-carbon-business.php" TargetMode="External"/><Relationship Id="rId34" Type="http://schemas.openxmlformats.org/officeDocument/2006/relationships/hyperlink" Target="https://investor.exxaro.com/integrated-reports2023/esg/transitioning-into-a-low-carbon-business.php" TargetMode="External"/><Relationship Id="rId42" Type="http://schemas.openxmlformats.org/officeDocument/2006/relationships/hyperlink" Target="https://investor.exxaro.com/integrated-reports2023/esg/delivering-measurable-results-and-impact.php" TargetMode="External"/><Relationship Id="rId47" Type="http://schemas.openxmlformats.org/officeDocument/2006/relationships/hyperlink" Target="https://investor.exxaro.com/integrated-reports2023/esg/transitioning-into-a-low-carbon-business.php" TargetMode="External"/><Relationship Id="rId50" Type="http://schemas.openxmlformats.org/officeDocument/2006/relationships/hyperlink" Target="https://investor.exxaro.com/integrated-reports2023/esg/remuneration-report.php" TargetMode="External"/><Relationship Id="rId55" Type="http://schemas.openxmlformats.org/officeDocument/2006/relationships/hyperlink" Target="https://investor.exxaro.com/integrated-reports2023/engaging-our-stakeholders.php" TargetMode="External"/><Relationship Id="rId63" Type="http://schemas.openxmlformats.org/officeDocument/2006/relationships/drawing" Target="../drawings/drawing9.xml"/><Relationship Id="rId7" Type="http://schemas.openxmlformats.org/officeDocument/2006/relationships/hyperlink" Target="https://investor.exxaro.com/integrated-reports2023/esg/transitioning-into-a-low-carbon-business.php" TargetMode="External"/><Relationship Id="rId2" Type="http://schemas.openxmlformats.org/officeDocument/2006/relationships/hyperlink" Target="https://exxaro-prod.azureedge.net/sitestorage/media/qyidcsuf/exx_2023-ir_hi-res.pdf" TargetMode="External"/><Relationship Id="rId16" Type="http://schemas.openxmlformats.org/officeDocument/2006/relationships/hyperlink" Target="https://investor.exxaro.com/integrated-reports2023/combined-assurance-for-effective-governance.php" TargetMode="External"/><Relationship Id="rId29" Type="http://schemas.openxmlformats.org/officeDocument/2006/relationships/hyperlink" Target="https://investor.exxaro.com/integrated-reports2023/esg/transitioning-into-a-low-carbon-business.php" TargetMode="External"/><Relationship Id="rId11" Type="http://schemas.openxmlformats.org/officeDocument/2006/relationships/hyperlink" Target="https://investor.exxaro.com/integrated-reports2023/esg/climate-change-adaption-and-resilience.php" TargetMode="External"/><Relationship Id="rId24" Type="http://schemas.openxmlformats.org/officeDocument/2006/relationships/hyperlink" Target="https://investor.exxaro.com/integrated-reports2023/esg/transitioning-into-a-low-carbon-business.php" TargetMode="External"/><Relationship Id="rId32" Type="http://schemas.openxmlformats.org/officeDocument/2006/relationships/hyperlink" Target="https://investor.exxaro.com/integrated-reports2023/delivering-sustainable-value-creation.php" TargetMode="External"/><Relationship Id="rId37" Type="http://schemas.openxmlformats.org/officeDocument/2006/relationships/hyperlink" Target="https://investor.exxaro.com/integrated-reports2023/esg/transitioning-into-a-low-carbon-business.php" TargetMode="External"/><Relationship Id="rId40" Type="http://schemas.openxmlformats.org/officeDocument/2006/relationships/hyperlink" Target="https://investor.exxaro.com/integrated-reports2023/esg/climate-change-adaption-and-resilience.php" TargetMode="External"/><Relationship Id="rId45" Type="http://schemas.openxmlformats.org/officeDocument/2006/relationships/hyperlink" Target="https://investor.exxaro.com/integrated-reports2023/esg/climate-change-adaption-and-resilience.php" TargetMode="External"/><Relationship Id="rId53" Type="http://schemas.openxmlformats.org/officeDocument/2006/relationships/hyperlink" Target="https://investor.exxaro.com/integrated-reports2023/delivering-sustainable-value-creation.php" TargetMode="External"/><Relationship Id="rId58" Type="http://schemas.openxmlformats.org/officeDocument/2006/relationships/hyperlink" Target="https://investor.exxaro.com/integrated-reports2023/esg/transitioning-into-a-low-carbon-business.php" TargetMode="External"/><Relationship Id="rId5" Type="http://schemas.openxmlformats.org/officeDocument/2006/relationships/hyperlink" Target="https://investor.exxaro.com/integrated-reports2023/esg/transitioning-into-a-low-carbon-business.php" TargetMode="External"/><Relationship Id="rId61" Type="http://schemas.openxmlformats.org/officeDocument/2006/relationships/hyperlink" Target="https://investor.exxaro.com/integrated-reports2023/our-strategy.php" TargetMode="External"/><Relationship Id="rId19" Type="http://schemas.openxmlformats.org/officeDocument/2006/relationships/hyperlink" Target="https://investor.exxaro.com/integrated-reports2023/esg/transitioning-into-a-low-carbon-business.php" TargetMode="External"/><Relationship Id="rId14" Type="http://schemas.openxmlformats.org/officeDocument/2006/relationships/hyperlink" Target="https://investor.exxaro.com/integrated-reports2023/esg/board-key-matters-in-focus.php" TargetMode="External"/><Relationship Id="rId22" Type="http://schemas.openxmlformats.org/officeDocument/2006/relationships/hyperlink" Target="https://investor.exxaro.com/integrated-reports2023/our-risks-and-opportunities.php" TargetMode="External"/><Relationship Id="rId27" Type="http://schemas.openxmlformats.org/officeDocument/2006/relationships/hyperlink" Target="https://investor.exxaro.com/integrated-reports2023/our-business-model.php" TargetMode="External"/><Relationship Id="rId30" Type="http://schemas.openxmlformats.org/officeDocument/2006/relationships/hyperlink" Target="https://investor.exxaro.com/integrated-reports2023/esg/transitioning-into-a-low-carbon-business.php" TargetMode="External"/><Relationship Id="rId35" Type="http://schemas.openxmlformats.org/officeDocument/2006/relationships/hyperlink" Target="https://investor.exxaro.com/integrated-reports2023/esg/climate-change-adaption-and-resilience.php" TargetMode="External"/><Relationship Id="rId43" Type="http://schemas.openxmlformats.org/officeDocument/2006/relationships/hyperlink" Target="https://investor.exxaro.com/integrated-reports2023/esg/climate-change-adaption-and-resilience.php" TargetMode="External"/><Relationship Id="rId48" Type="http://schemas.openxmlformats.org/officeDocument/2006/relationships/hyperlink" Target="https://investor.exxaro.com/integrated-reports2023/esg/remuneration-report.php" TargetMode="External"/><Relationship Id="rId56" Type="http://schemas.openxmlformats.org/officeDocument/2006/relationships/hyperlink" Target="https://investor.exxaro.com/integrated-reports2023/esg/climate-change-adaption-and-resilience.php" TargetMode="External"/><Relationship Id="rId8" Type="http://schemas.openxmlformats.org/officeDocument/2006/relationships/hyperlink" Target="https://investor.exxaro.com/integrated-reports2023/esg/transitioning-into-a-low-carbon-business.php" TargetMode="External"/><Relationship Id="rId51" Type="http://schemas.openxmlformats.org/officeDocument/2006/relationships/hyperlink" Target="https://investor.exxaro.com/integrated-reports2023/esg/remuneration-report.php" TargetMode="External"/><Relationship Id="rId3" Type="http://schemas.openxmlformats.org/officeDocument/2006/relationships/hyperlink" Target="https://investor.exxaro.com/integrated-reports2023/esg/our-approach-to-esg.php" TargetMode="External"/><Relationship Id="rId12" Type="http://schemas.openxmlformats.org/officeDocument/2006/relationships/hyperlink" Target="https://investor.exxaro.com/integrated-reports2023/esg/transitioning-into-a-low-carbon-business.php" TargetMode="External"/><Relationship Id="rId17" Type="http://schemas.openxmlformats.org/officeDocument/2006/relationships/hyperlink" Target="https://investor.exxaro.com/integrated-reports2023/esg/trust-good-reputation-and-legitimacy.php" TargetMode="External"/><Relationship Id="rId25" Type="http://schemas.openxmlformats.org/officeDocument/2006/relationships/hyperlink" Target="https://investor.exxaro.com/integrated-reports2023/delivering-sustainable-value-creation.php" TargetMode="External"/><Relationship Id="rId33" Type="http://schemas.openxmlformats.org/officeDocument/2006/relationships/hyperlink" Target="https://investor.exxaro.com/integrated-reports2023/esg/transitioning-into-a-low-carbon-business.php" TargetMode="External"/><Relationship Id="rId38" Type="http://schemas.openxmlformats.org/officeDocument/2006/relationships/hyperlink" Target="https://investor.exxaro.com/integrated-reports2023/our-material-matters.php" TargetMode="External"/><Relationship Id="rId46" Type="http://schemas.openxmlformats.org/officeDocument/2006/relationships/hyperlink" Target="https://investor.exxaro.com/integrated-reports2023/esg/climate-change-adaption-and-resilience.php" TargetMode="External"/><Relationship Id="rId59" Type="http://schemas.openxmlformats.org/officeDocument/2006/relationships/hyperlink" Target="https://investor.exxaro.com/integrated-reports2023/performance-against-our-strategy-and-outlook.php" TargetMode="External"/><Relationship Id="rId20" Type="http://schemas.openxmlformats.org/officeDocument/2006/relationships/hyperlink" Target="https://investor.exxaro.com/integrated-reports2023/our-material-matters.php" TargetMode="External"/><Relationship Id="rId41" Type="http://schemas.openxmlformats.org/officeDocument/2006/relationships/hyperlink" Target="https://investor.exxaro.com/integrated-reports2023/performance-against-our-strategy-and-outlook.php" TargetMode="External"/><Relationship Id="rId54" Type="http://schemas.openxmlformats.org/officeDocument/2006/relationships/hyperlink" Target="https://investor.exxaro.com/integrated-reports2023/esg/climate-change-adaption-and-resilience.php" TargetMode="External"/><Relationship Id="rId62" Type="http://schemas.openxmlformats.org/officeDocument/2006/relationships/hyperlink" Target="https://investor.exxaro.com/integrated-reports2023/esg/assurance-report.php" TargetMode="External"/><Relationship Id="rId1" Type="http://schemas.openxmlformats.org/officeDocument/2006/relationships/hyperlink" Target="https://exxaro-prod.azureedge.net/sitestorage/media/yildqzdq/exx_2023-esg-report_hi-res.pdf" TargetMode="External"/><Relationship Id="rId6" Type="http://schemas.openxmlformats.org/officeDocument/2006/relationships/hyperlink" Target="https://investor.exxaro.com/integrated-reports2023/esg/board-key-matters-in-focus.php" TargetMode="External"/><Relationship Id="rId15" Type="http://schemas.openxmlformats.org/officeDocument/2006/relationships/hyperlink" Target="https://investor.exxaro.com/integrated-reports2023/engaging-our-stakeholders.php" TargetMode="External"/><Relationship Id="rId23" Type="http://schemas.openxmlformats.org/officeDocument/2006/relationships/hyperlink" Target="https://investor.exxaro.com/integrated-reports2023/esg/transitioning-into-a-low-carbon-business.php" TargetMode="External"/><Relationship Id="rId28" Type="http://schemas.openxmlformats.org/officeDocument/2006/relationships/hyperlink" Target="https://investor.exxaro.com/integrated-reports2023/esg/transitioning-into-a-low-carbon-business.php" TargetMode="External"/><Relationship Id="rId36" Type="http://schemas.openxmlformats.org/officeDocument/2006/relationships/hyperlink" Target="https://investor.exxaro.com/integrated-reports2023/our-risks-and-opportunities.php" TargetMode="External"/><Relationship Id="rId49" Type="http://schemas.openxmlformats.org/officeDocument/2006/relationships/hyperlink" Target="https://investor.exxaro.com/integrated-reports2023/esg/remuneration-report.php" TargetMode="External"/><Relationship Id="rId57" Type="http://schemas.openxmlformats.org/officeDocument/2006/relationships/hyperlink" Target="https://investor.exxaro.com/integrated-reports2023/esg/delivering-measurable-results-and-impact.php" TargetMode="External"/><Relationship Id="rId10" Type="http://schemas.openxmlformats.org/officeDocument/2006/relationships/hyperlink" Target="https://investor.exxaro.com/integrated-reports2023/performance-against-our-strategy-and-outlook.php" TargetMode="External"/><Relationship Id="rId31" Type="http://schemas.openxmlformats.org/officeDocument/2006/relationships/hyperlink" Target="https://investor.exxaro.com/integrated-reports2023/esg/performance-and-value-creation.php" TargetMode="External"/><Relationship Id="rId44" Type="http://schemas.openxmlformats.org/officeDocument/2006/relationships/hyperlink" Target="https://investor.exxaro.com/integrated-reports2023/performance-against-our-strategy-and-outlook.php" TargetMode="External"/><Relationship Id="rId52" Type="http://schemas.openxmlformats.org/officeDocument/2006/relationships/hyperlink" Target="https://investor.exxaro.com/integrated-reports2023/engaging-our-stakeholders.php" TargetMode="External"/><Relationship Id="rId60" Type="http://schemas.openxmlformats.org/officeDocument/2006/relationships/hyperlink" Target="https://investor.exxaro.com/integrated-reports2023/esg/climate-change-adaption-and-resilience.php" TargetMode="External"/><Relationship Id="rId4" Type="http://schemas.openxmlformats.org/officeDocument/2006/relationships/hyperlink" Target="https://investor.exxaro.com/integrated-reports2023/esg/board-key-matters-in-focus.php" TargetMode="External"/><Relationship Id="rId9" Type="http://schemas.openxmlformats.org/officeDocument/2006/relationships/hyperlink" Target="https://investor.exxaro.com/integrated-reports2023/esg/transitioning-into-a-low-carbon-business.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F4D6-F8D7-4B3F-A61C-F4BC156E8930}">
  <sheetPr codeName="Sheet1">
    <tabColor rgb="FFA4CE4C"/>
  </sheetPr>
  <dimension ref="A1:N113"/>
  <sheetViews>
    <sheetView topLeftCell="C17" zoomScale="89" zoomScaleNormal="140" workbookViewId="0">
      <selection activeCell="I32" sqref="I32:L32"/>
    </sheetView>
  </sheetViews>
  <sheetFormatPr defaultColWidth="9.109375" defaultRowHeight="12"/>
  <cols>
    <col min="1" max="1" width="0" hidden="1" customWidth="1"/>
    <col min="3" max="3" width="75.44140625" style="1" customWidth="1"/>
    <col min="4" max="4" width="1.109375" style="1" customWidth="1"/>
    <col min="5" max="5" width="16.44140625" style="1" customWidth="1"/>
    <col min="6" max="6" width="28" style="1" customWidth="1"/>
    <col min="7" max="7" width="5.109375" customWidth="1"/>
    <col min="8" max="8" width="1.6640625" customWidth="1"/>
    <col min="10" max="10" width="9.109375" customWidth="1"/>
    <col min="13" max="13" width="11.33203125" customWidth="1"/>
  </cols>
  <sheetData>
    <row r="1" spans="3:13" ht="12.45" hidden="1" customHeight="1">
      <c r="C1" s="1245"/>
      <c r="D1" s="1245"/>
      <c r="E1" s="1245"/>
      <c r="F1" s="1245"/>
    </row>
    <row r="2" spans="3:13" ht="12.45" customHeight="1">
      <c r="C2"/>
      <c r="D2"/>
      <c r="E2"/>
      <c r="F2"/>
    </row>
    <row r="3" spans="3:13">
      <c r="C3"/>
      <c r="D3"/>
      <c r="E3"/>
      <c r="F3"/>
    </row>
    <row r="4" spans="3:13" ht="13.2">
      <c r="C4" s="234"/>
      <c r="D4" s="234"/>
      <c r="E4" s="264"/>
      <c r="F4" s="239" t="s">
        <v>0</v>
      </c>
    </row>
    <row r="5" spans="3:13" ht="12.45" customHeight="1">
      <c r="C5"/>
      <c r="D5"/>
      <c r="E5"/>
      <c r="F5" s="265"/>
      <c r="I5" s="1248" t="s">
        <v>1</v>
      </c>
      <c r="J5" s="1248"/>
      <c r="K5" s="1248"/>
      <c r="L5" s="1248"/>
      <c r="M5" s="1248"/>
    </row>
    <row r="6" spans="3:13" ht="12.6">
      <c r="C6"/>
      <c r="D6"/>
      <c r="E6"/>
      <c r="F6" s="265"/>
      <c r="I6" s="1248"/>
      <c r="J6" s="1248"/>
      <c r="K6" s="1248"/>
      <c r="L6" s="1248"/>
      <c r="M6" s="1248"/>
    </row>
    <row r="7" spans="3:13" ht="12.6">
      <c r="C7"/>
      <c r="D7"/>
      <c r="E7"/>
      <c r="F7" s="265"/>
      <c r="I7" s="1248"/>
      <c r="J7" s="1248"/>
      <c r="K7" s="1248"/>
      <c r="L7" s="1248"/>
      <c r="M7" s="1248"/>
    </row>
    <row r="8" spans="3:13" ht="12.6">
      <c r="C8"/>
      <c r="D8"/>
      <c r="E8"/>
      <c r="F8" s="265"/>
      <c r="I8" s="1248"/>
      <c r="J8" s="1248"/>
      <c r="K8" s="1248"/>
      <c r="L8" s="1248"/>
      <c r="M8" s="1248"/>
    </row>
    <row r="9" spans="3:13" ht="12.6">
      <c r="C9"/>
      <c r="D9"/>
      <c r="E9"/>
      <c r="F9" s="265"/>
      <c r="I9" s="1248"/>
      <c r="J9" s="1248"/>
      <c r="K9" s="1248"/>
      <c r="L9" s="1248"/>
      <c r="M9" s="1248"/>
    </row>
    <row r="10" spans="3:13" ht="13.2" thickBot="1">
      <c r="C10"/>
      <c r="D10" s="266"/>
      <c r="E10" s="267"/>
      <c r="F10" s="267"/>
      <c r="G10" s="266"/>
      <c r="I10" s="1248"/>
      <c r="J10" s="1248"/>
      <c r="K10" s="1248"/>
      <c r="L10" s="1248"/>
      <c r="M10" s="1248"/>
    </row>
    <row r="11" spans="3:13" ht="12.6">
      <c r="C11" s="79"/>
      <c r="D11" s="79"/>
      <c r="E11"/>
      <c r="F11" s="184"/>
      <c r="I11" s="1248"/>
      <c r="J11" s="1248"/>
      <c r="K11" s="1248"/>
      <c r="L11" s="1248"/>
      <c r="M11" s="1248"/>
    </row>
    <row r="12" spans="3:13" ht="13.2">
      <c r="C12"/>
      <c r="D12"/>
      <c r="E12"/>
      <c r="F12" s="273" t="s">
        <v>2</v>
      </c>
      <c r="I12" s="1248"/>
      <c r="J12" s="1248"/>
      <c r="K12" s="1248"/>
      <c r="L12" s="1248"/>
      <c r="M12" s="1248"/>
    </row>
    <row r="13" spans="3:13" ht="13.2">
      <c r="C13" s="262"/>
      <c r="D13"/>
      <c r="E13"/>
      <c r="F13" s="274" t="s">
        <v>3</v>
      </c>
      <c r="I13" s="1248"/>
      <c r="J13" s="1248"/>
      <c r="K13" s="1248"/>
      <c r="L13" s="1248"/>
      <c r="M13" s="1248"/>
    </row>
    <row r="14" spans="3:13" ht="13.2">
      <c r="C14" s="262"/>
      <c r="D14"/>
      <c r="E14"/>
      <c r="F14" s="274" t="s">
        <v>4</v>
      </c>
      <c r="I14" s="1248"/>
      <c r="J14" s="1248"/>
      <c r="K14" s="1248"/>
      <c r="L14" s="1248"/>
      <c r="M14" s="1248"/>
    </row>
    <row r="15" spans="3:13" ht="13.2">
      <c r="C15"/>
      <c r="D15"/>
      <c r="E15"/>
      <c r="F15" s="274" t="s">
        <v>5</v>
      </c>
      <c r="I15" s="1248"/>
      <c r="J15" s="1248"/>
      <c r="K15" s="1248"/>
      <c r="L15" s="1248"/>
      <c r="M15" s="1248"/>
    </row>
    <row r="16" spans="3:13" ht="13.05" customHeight="1">
      <c r="C16"/>
      <c r="D16"/>
      <c r="E16"/>
      <c r="F16" s="275" t="s">
        <v>6</v>
      </c>
      <c r="I16" s="1248"/>
      <c r="J16" s="1248"/>
      <c r="K16" s="1248"/>
      <c r="L16" s="1248"/>
      <c r="M16" s="1248"/>
    </row>
    <row r="17" spans="3:13" ht="13.05" customHeight="1">
      <c r="C17"/>
      <c r="D17"/>
      <c r="E17"/>
      <c r="F17" s="276" t="s">
        <v>7</v>
      </c>
      <c r="I17" s="270"/>
      <c r="J17" s="270"/>
      <c r="K17" s="270"/>
      <c r="L17" s="270"/>
      <c r="M17" s="270"/>
    </row>
    <row r="18" spans="3:13" ht="13.2">
      <c r="C18"/>
      <c r="D18"/>
      <c r="E18"/>
      <c r="F18" s="276" t="s">
        <v>8</v>
      </c>
      <c r="I18" s="1244" t="s">
        <v>9</v>
      </c>
      <c r="J18" s="1244"/>
      <c r="K18" s="1244"/>
      <c r="L18" s="1244"/>
      <c r="M18" s="270"/>
    </row>
    <row r="19" spans="3:13" ht="12.45" customHeight="1" thickBot="1">
      <c r="C19"/>
      <c r="D19"/>
      <c r="E19" s="266"/>
      <c r="F19" s="277" t="s">
        <v>10</v>
      </c>
      <c r="G19" s="266"/>
      <c r="I19" s="1249" t="s">
        <v>2459</v>
      </c>
      <c r="J19" s="1249"/>
      <c r="K19" s="1249"/>
      <c r="L19" s="1249"/>
      <c r="M19" s="1249"/>
    </row>
    <row r="20" spans="3:13" ht="12.6">
      <c r="C20"/>
      <c r="D20"/>
      <c r="E20"/>
      <c r="F20" s="269"/>
      <c r="I20" s="1249"/>
      <c r="J20" s="1249"/>
      <c r="K20" s="1249"/>
      <c r="L20" s="1249"/>
      <c r="M20" s="1249"/>
    </row>
    <row r="21" spans="3:13" ht="12.6">
      <c r="C21"/>
      <c r="D21"/>
      <c r="E21"/>
      <c r="F21" s="278" t="s">
        <v>11</v>
      </c>
      <c r="I21" s="1249"/>
      <c r="J21" s="1249"/>
      <c r="K21" s="1249"/>
      <c r="L21" s="1249"/>
      <c r="M21" s="1249"/>
    </row>
    <row r="22" spans="3:13" ht="12.6">
      <c r="C22"/>
      <c r="D22"/>
      <c r="E22"/>
      <c r="F22" s="184"/>
      <c r="I22" s="1249"/>
      <c r="J22" s="1249"/>
      <c r="K22" s="1249"/>
      <c r="L22" s="1249"/>
      <c r="M22" s="1249"/>
    </row>
    <row r="23" spans="3:13" ht="13.2">
      <c r="C23"/>
      <c r="D23"/>
      <c r="E23"/>
      <c r="F23" s="184"/>
      <c r="I23" s="1244" t="s">
        <v>12</v>
      </c>
      <c r="J23" s="1244"/>
      <c r="K23" s="1244"/>
      <c r="L23" s="1244"/>
      <c r="M23" s="271"/>
    </row>
    <row r="24" spans="3:13" ht="13.05" customHeight="1">
      <c r="C24"/>
      <c r="D24"/>
      <c r="E24"/>
      <c r="F24" s="184"/>
      <c r="I24" s="1249" t="s">
        <v>13</v>
      </c>
      <c r="J24" s="1249"/>
      <c r="K24" s="1249"/>
      <c r="L24" s="1249"/>
      <c r="M24" s="1249"/>
    </row>
    <row r="25" spans="3:13" ht="12.6">
      <c r="C25"/>
      <c r="D25"/>
      <c r="E25"/>
      <c r="F25" s="184"/>
      <c r="I25" s="1249"/>
      <c r="J25" s="1249"/>
      <c r="K25" s="1249"/>
      <c r="L25" s="1249"/>
      <c r="M25" s="1249"/>
    </row>
    <row r="26" spans="3:13" ht="12.6">
      <c r="C26"/>
      <c r="D26"/>
      <c r="E26"/>
      <c r="F26" s="184"/>
      <c r="I26" s="1249"/>
      <c r="J26" s="1249"/>
      <c r="K26" s="1249"/>
      <c r="L26" s="1249"/>
      <c r="M26" s="1249"/>
    </row>
    <row r="27" spans="3:13" ht="13.2" thickBot="1">
      <c r="C27"/>
      <c r="D27"/>
      <c r="E27" s="268"/>
      <c r="F27" s="268"/>
      <c r="G27" s="266"/>
      <c r="I27" s="995"/>
      <c r="J27" s="995"/>
      <c r="K27" s="995"/>
      <c r="L27" s="995"/>
      <c r="M27" s="995"/>
    </row>
    <row r="28" spans="3:13" ht="12.6">
      <c r="C28"/>
      <c r="D28" s="60"/>
      <c r="E28"/>
      <c r="F28" s="184"/>
      <c r="I28" s="1246" t="s">
        <v>14</v>
      </c>
      <c r="J28" s="1246"/>
      <c r="K28" s="1246"/>
      <c r="L28" s="1246"/>
      <c r="M28" s="270"/>
    </row>
    <row r="29" spans="3:13" ht="12.6">
      <c r="C29"/>
      <c r="D29"/>
      <c r="E29"/>
      <c r="F29" s="278" t="s">
        <v>15</v>
      </c>
      <c r="I29" s="1228" t="s">
        <v>2454</v>
      </c>
      <c r="J29" s="1228"/>
      <c r="K29" s="1228"/>
      <c r="L29" s="1228"/>
      <c r="M29" s="270"/>
    </row>
    <row r="30" spans="3:13" ht="12.6">
      <c r="C30"/>
      <c r="D30"/>
      <c r="E30"/>
      <c r="F30" s="278" t="s">
        <v>16</v>
      </c>
      <c r="I30" s="1247" t="s">
        <v>17</v>
      </c>
      <c r="J30" s="1247"/>
      <c r="K30" s="1247"/>
      <c r="L30" s="1247"/>
      <c r="M30" s="270"/>
    </row>
    <row r="31" spans="3:13" ht="12.6">
      <c r="C31"/>
      <c r="D31"/>
      <c r="E31"/>
      <c r="F31" s="278" t="s">
        <v>18</v>
      </c>
      <c r="I31" s="1247" t="s">
        <v>19</v>
      </c>
      <c r="J31" s="1247"/>
      <c r="K31" s="1247"/>
      <c r="L31" s="1247"/>
      <c r="M31" s="270"/>
    </row>
    <row r="32" spans="3:13">
      <c r="C32"/>
      <c r="D32"/>
      <c r="E32"/>
      <c r="F32"/>
      <c r="I32" s="1242" t="s">
        <v>20</v>
      </c>
      <c r="J32" s="1242"/>
      <c r="K32" s="1242"/>
      <c r="L32" s="1242"/>
      <c r="M32" s="270"/>
    </row>
    <row r="33" spans="3:13">
      <c r="C33"/>
      <c r="D33"/>
      <c r="E33"/>
      <c r="F33"/>
      <c r="I33" s="1243"/>
      <c r="J33" s="1243"/>
      <c r="K33" s="1243"/>
      <c r="L33" s="1243"/>
      <c r="M33" s="270"/>
    </row>
    <row r="34" spans="3:13" ht="13.2">
      <c r="C34"/>
      <c r="D34"/>
      <c r="E34"/>
      <c r="F34"/>
      <c r="I34" s="1244" t="s">
        <v>21</v>
      </c>
      <c r="J34" s="1244"/>
      <c r="K34" s="1244"/>
      <c r="L34" s="1244"/>
      <c r="M34" s="270"/>
    </row>
    <row r="35" spans="3:13">
      <c r="C35"/>
      <c r="D35"/>
      <c r="E35"/>
      <c r="F35"/>
      <c r="I35" s="1241" t="s">
        <v>2456</v>
      </c>
      <c r="J35" s="1241"/>
      <c r="K35" s="1241"/>
      <c r="L35" s="1241"/>
      <c r="M35" s="270"/>
    </row>
    <row r="36" spans="3:13" ht="12.6" thickBot="1">
      <c r="C36"/>
      <c r="D36"/>
      <c r="E36" s="266"/>
      <c r="F36" s="266"/>
      <c r="G36" s="266"/>
      <c r="I36" s="1241" t="s">
        <v>22</v>
      </c>
      <c r="J36" s="1241"/>
      <c r="K36" s="1241"/>
      <c r="L36" s="1241"/>
      <c r="M36" s="270"/>
    </row>
    <row r="37" spans="3:13">
      <c r="C37"/>
      <c r="D37"/>
      <c r="E37"/>
      <c r="F37"/>
      <c r="I37" s="270"/>
      <c r="J37" s="270"/>
      <c r="K37" s="270"/>
      <c r="L37" s="270"/>
      <c r="M37" s="270"/>
    </row>
    <row r="38" spans="3:13" ht="12.6">
      <c r="C38"/>
      <c r="D38"/>
      <c r="E38"/>
      <c r="F38" s="278" t="s">
        <v>23</v>
      </c>
      <c r="I38" s="270"/>
      <c r="J38" s="270"/>
      <c r="K38" s="270"/>
      <c r="L38" s="270"/>
      <c r="M38" s="270"/>
    </row>
    <row r="39" spans="3:13" ht="12.6">
      <c r="C39"/>
      <c r="D39"/>
      <c r="E39"/>
      <c r="F39" s="278" t="s">
        <v>24</v>
      </c>
      <c r="I39" s="270"/>
      <c r="J39" s="270"/>
      <c r="K39" s="270"/>
      <c r="L39" s="270"/>
      <c r="M39" s="270"/>
    </row>
    <row r="40" spans="3:13">
      <c r="C40"/>
      <c r="D40"/>
      <c r="E40"/>
      <c r="F40"/>
      <c r="I40" s="270"/>
      <c r="J40" s="270"/>
      <c r="K40" s="270"/>
      <c r="L40" s="270"/>
      <c r="M40" s="270"/>
    </row>
    <row r="41" spans="3:13">
      <c r="C41"/>
      <c r="D41"/>
      <c r="E41"/>
      <c r="F41"/>
      <c r="I41" s="270"/>
      <c r="J41" s="270"/>
      <c r="K41" s="270"/>
      <c r="L41" s="270"/>
      <c r="M41" s="270"/>
    </row>
    <row r="42" spans="3:13">
      <c r="C42"/>
      <c r="D42"/>
      <c r="E42"/>
      <c r="F42"/>
      <c r="I42" s="270"/>
      <c r="J42" s="270"/>
      <c r="K42" s="270"/>
      <c r="L42" s="770"/>
      <c r="M42" s="270"/>
    </row>
    <row r="43" spans="3:13">
      <c r="C43"/>
      <c r="D43"/>
      <c r="E43"/>
      <c r="F43"/>
      <c r="I43" s="270"/>
      <c r="J43" s="270"/>
      <c r="K43" s="270"/>
      <c r="L43" s="770"/>
      <c r="M43" s="270"/>
    </row>
    <row r="44" spans="3:13" ht="12.6" thickBot="1">
      <c r="C44"/>
      <c r="D44"/>
      <c r="E44" s="266"/>
      <c r="F44" s="266"/>
      <c r="G44" s="266"/>
      <c r="I44" s="270"/>
      <c r="J44" s="270"/>
      <c r="K44" s="270"/>
      <c r="L44" s="770"/>
      <c r="M44" s="270"/>
    </row>
    <row r="45" spans="3:13">
      <c r="C45"/>
      <c r="D45"/>
      <c r="E45" s="60"/>
      <c r="F45" s="60"/>
      <c r="I45" s="270"/>
      <c r="J45" s="270"/>
      <c r="K45" s="270"/>
      <c r="L45" s="770"/>
      <c r="M45" s="270"/>
    </row>
    <row r="46" spans="3:13" ht="12.6">
      <c r="C46"/>
      <c r="D46"/>
      <c r="E46" s="184" t="s">
        <v>25</v>
      </c>
      <c r="F46"/>
      <c r="I46" s="270"/>
      <c r="J46" s="270"/>
      <c r="K46" s="270"/>
      <c r="L46" s="770"/>
      <c r="M46" s="270"/>
    </row>
    <row r="47" spans="3:13" ht="12.6">
      <c r="C47"/>
      <c r="D47"/>
      <c r="E47" s="1227" t="s">
        <v>2455</v>
      </c>
      <c r="F47"/>
      <c r="I47" s="270"/>
      <c r="J47" s="270"/>
      <c r="K47" s="270"/>
      <c r="L47" s="770"/>
      <c r="M47" s="270"/>
    </row>
    <row r="48" spans="3:13">
      <c r="C48"/>
      <c r="D48"/>
      <c r="E48" s="144"/>
      <c r="F48"/>
      <c r="I48" s="270"/>
      <c r="J48" s="270"/>
      <c r="K48" s="270"/>
      <c r="L48" s="770"/>
      <c r="M48" s="270"/>
    </row>
    <row r="49" spans="1:14" ht="12.6">
      <c r="C49"/>
      <c r="D49"/>
      <c r="E49" s="184"/>
      <c r="F49" s="184"/>
    </row>
    <row r="50" spans="1:14" ht="12.6">
      <c r="A50" s="54"/>
      <c r="C50"/>
      <c r="D50"/>
      <c r="E50" s="73"/>
      <c r="F50" s="73"/>
    </row>
    <row r="51" spans="1:14" ht="159.44999999999999" customHeight="1">
      <c r="C51"/>
      <c r="D51"/>
      <c r="E51" s="1250"/>
      <c r="F51" s="1250"/>
      <c r="G51" s="1250"/>
      <c r="H51" s="1250"/>
      <c r="L51" s="197"/>
      <c r="M51" s="197"/>
      <c r="N51" s="197"/>
    </row>
    <row r="52" spans="1:14" ht="12.6">
      <c r="C52"/>
      <c r="D52"/>
      <c r="E52" s="1232"/>
      <c r="F52" s="1232"/>
      <c r="G52" s="1232"/>
      <c r="H52" s="1232"/>
    </row>
    <row r="53" spans="1:14" ht="12.45" customHeight="1">
      <c r="C53" s="61"/>
      <c r="D53" s="61"/>
      <c r="E53" s="1238"/>
      <c r="F53" s="1238"/>
      <c r="G53" s="1238"/>
      <c r="H53" s="1238"/>
    </row>
    <row r="54" spans="1:14" ht="49.2" customHeight="1">
      <c r="C54" s="235"/>
      <c r="D54" s="235"/>
      <c r="E54" s="1234"/>
      <c r="F54" s="1234"/>
      <c r="G54" s="1234"/>
      <c r="H54" s="1234"/>
    </row>
    <row r="55" spans="1:14" ht="12.45" customHeight="1">
      <c r="C55"/>
      <c r="D55"/>
      <c r="E55" s="1232"/>
      <c r="F55" s="1232"/>
      <c r="G55" s="1232"/>
      <c r="H55" s="1232"/>
      <c r="L55" s="197"/>
      <c r="M55" s="197"/>
      <c r="N55" s="197"/>
    </row>
    <row r="56" spans="1:14" ht="12.45" customHeight="1">
      <c r="C56"/>
      <c r="D56"/>
      <c r="E56" s="1233"/>
      <c r="F56" s="1233"/>
      <c r="G56" s="1233"/>
      <c r="H56" s="1233"/>
      <c r="L56" s="197"/>
      <c r="M56" s="197"/>
      <c r="N56" s="197"/>
    </row>
    <row r="57" spans="1:14" ht="42.45" customHeight="1">
      <c r="C57"/>
      <c r="D57"/>
      <c r="E57" s="1234"/>
      <c r="F57" s="1234"/>
      <c r="G57" s="1234"/>
      <c r="H57" s="1234"/>
      <c r="L57" s="197"/>
      <c r="M57" s="197"/>
      <c r="N57" s="197"/>
    </row>
    <row r="58" spans="1:14">
      <c r="C58"/>
      <c r="D58"/>
      <c r="E58" s="1235"/>
      <c r="F58" s="1235"/>
      <c r="G58" s="1235"/>
      <c r="H58" s="1235"/>
    </row>
    <row r="59" spans="1:14" ht="24" customHeight="1">
      <c r="C59"/>
      <c r="D59"/>
      <c r="E59" s="1236"/>
      <c r="F59" s="1236"/>
      <c r="G59" s="1236"/>
      <c r="H59" s="1236"/>
    </row>
    <row r="60" spans="1:14" ht="24" customHeight="1">
      <c r="C60"/>
      <c r="D60"/>
      <c r="E60" s="1239"/>
      <c r="F60" s="1239"/>
      <c r="G60" s="1239"/>
      <c r="H60" s="1239"/>
    </row>
    <row r="61" spans="1:14" ht="24" customHeight="1">
      <c r="C61"/>
      <c r="D61"/>
      <c r="E61" s="1239"/>
      <c r="F61" s="1239"/>
      <c r="G61" s="1239"/>
      <c r="H61" s="1239"/>
    </row>
    <row r="62" spans="1:14" ht="36" customHeight="1">
      <c r="C62"/>
      <c r="D62"/>
      <c r="E62" s="1240"/>
      <c r="F62" s="1240"/>
      <c r="G62" s="1240"/>
      <c r="H62" s="1240"/>
    </row>
    <row r="63" spans="1:14">
      <c r="C63"/>
      <c r="D63"/>
      <c r="E63" s="1231"/>
      <c r="F63" s="1231"/>
      <c r="G63" s="1231"/>
      <c r="H63" s="1231"/>
    </row>
    <row r="64" spans="1:14" ht="15.6">
      <c r="C64"/>
      <c r="D64"/>
      <c r="E64" s="1238"/>
      <c r="F64" s="1238"/>
      <c r="G64" s="1238"/>
      <c r="H64" s="1238"/>
    </row>
    <row r="65" spans="3:14" ht="12" customHeight="1">
      <c r="C65"/>
      <c r="D65"/>
      <c r="E65" s="1237"/>
      <c r="F65" s="1237"/>
      <c r="G65" s="1237"/>
      <c r="H65" s="1237"/>
    </row>
    <row r="66" spans="3:14" ht="19.95" customHeight="1">
      <c r="C66"/>
      <c r="D66"/>
      <c r="E66" s="1237"/>
      <c r="F66" s="1237"/>
      <c r="G66" s="1237"/>
      <c r="H66" s="1237"/>
      <c r="L66" s="197"/>
      <c r="M66" s="197"/>
      <c r="N66" s="197"/>
    </row>
    <row r="67" spans="3:14">
      <c r="C67"/>
      <c r="D67"/>
      <c r="E67" s="1231"/>
      <c r="F67" s="1231"/>
      <c r="G67" s="1231"/>
      <c r="H67" s="1231"/>
    </row>
    <row r="68" spans="3:14" ht="3" customHeight="1">
      <c r="C68"/>
      <c r="D68"/>
      <c r="E68"/>
      <c r="F68"/>
    </row>
    <row r="69" spans="3:14">
      <c r="C69"/>
      <c r="D69"/>
      <c r="E69"/>
      <c r="F69"/>
    </row>
    <row r="70" spans="3:14">
      <c r="C70"/>
      <c r="D70"/>
      <c r="E70"/>
      <c r="F70"/>
    </row>
    <row r="71" spans="3:14">
      <c r="C71"/>
      <c r="D71"/>
      <c r="E71"/>
      <c r="F71"/>
    </row>
    <row r="72" spans="3:14">
      <c r="C72"/>
      <c r="D72"/>
      <c r="E72"/>
      <c r="F72"/>
    </row>
    <row r="73" spans="3:14">
      <c r="C73"/>
      <c r="D73"/>
      <c r="E73"/>
      <c r="F73"/>
    </row>
    <row r="74" spans="3:14">
      <c r="C74"/>
      <c r="D74"/>
      <c r="E74"/>
      <c r="F74"/>
    </row>
    <row r="75" spans="3:14">
      <c r="C75"/>
      <c r="D75"/>
      <c r="E75"/>
      <c r="F75"/>
    </row>
    <row r="76" spans="3:14">
      <c r="C76"/>
      <c r="D76"/>
      <c r="E76"/>
      <c r="F76"/>
    </row>
    <row r="77" spans="3:14">
      <c r="C77"/>
      <c r="D77"/>
      <c r="E77"/>
      <c r="F77"/>
    </row>
    <row r="78" spans="3:14">
      <c r="C78"/>
      <c r="D78"/>
      <c r="E78"/>
      <c r="F78"/>
    </row>
    <row r="79" spans="3:14">
      <c r="C79"/>
      <c r="D79"/>
      <c r="E79"/>
      <c r="F79"/>
    </row>
    <row r="80" spans="3:14">
      <c r="C80"/>
      <c r="D80"/>
      <c r="E80"/>
      <c r="F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sheetData>
  <mergeCells count="31">
    <mergeCell ref="E51:H51"/>
    <mergeCell ref="E52:H52"/>
    <mergeCell ref="E53:H53"/>
    <mergeCell ref="E54:H54"/>
    <mergeCell ref="E60:H60"/>
    <mergeCell ref="I36:L36"/>
    <mergeCell ref="I32:L32"/>
    <mergeCell ref="I33:L33"/>
    <mergeCell ref="I34:L34"/>
    <mergeCell ref="C1:F1"/>
    <mergeCell ref="I28:L28"/>
    <mergeCell ref="I30:L30"/>
    <mergeCell ref="I31:L31"/>
    <mergeCell ref="I35:L35"/>
    <mergeCell ref="I5:M16"/>
    <mergeCell ref="I19:M22"/>
    <mergeCell ref="I18:L18"/>
    <mergeCell ref="I23:L23"/>
    <mergeCell ref="I24:M26"/>
    <mergeCell ref="E67:H67"/>
    <mergeCell ref="E55:H55"/>
    <mergeCell ref="E56:H56"/>
    <mergeCell ref="E57:H57"/>
    <mergeCell ref="E58:H58"/>
    <mergeCell ref="E59:H59"/>
    <mergeCell ref="E66:H66"/>
    <mergeCell ref="E64:H64"/>
    <mergeCell ref="E65:H65"/>
    <mergeCell ref="E61:H61"/>
    <mergeCell ref="E62:H62"/>
    <mergeCell ref="E63:H63"/>
  </mergeCells>
  <hyperlinks>
    <hyperlink ref="F21" location="'Environmental data'!A1" display="Environmental data" xr:uid="{7779CC70-2B80-43BC-B259-43CACC7BC282}"/>
    <hyperlink ref="F29" location="People!A1" display="People" xr:uid="{B2505891-69F3-43B8-8391-3F729D502727}"/>
    <hyperlink ref="F30" location="Communities!A1" display="Communities" xr:uid="{F821F2E8-8A75-442E-BCD0-08769CAAF7DC}"/>
    <hyperlink ref="F31" location="'Human Rights'!A1" display="Human rights" xr:uid="{F2932B3C-72E2-4B6C-AD56-97D9C5183D9E}"/>
    <hyperlink ref="F38" location="Leadership!A1" display="Leadership" xr:uid="{E2DF20E3-BEBF-4F8D-B268-3146E85011A0}"/>
    <hyperlink ref="I32" r:id="rId1" xr:uid="{D8927678-A6A7-4C57-A76A-9C629D6C27EB}"/>
    <hyperlink ref="F12" location="'GRI '!A1" display="GRI " xr:uid="{C21F03A9-1F94-4126-9590-E7CF36580061}"/>
    <hyperlink ref="F13" location="SASB!A1" display="SASB" xr:uid="{D9C9D056-CA2C-4C39-9255-6D0655CA0C8C}"/>
    <hyperlink ref="F14" location="TCFD!A1" display="TCFD" xr:uid="{6506A607-0FDC-4068-B2B7-3EE0D640CFE0}"/>
    <hyperlink ref="F18" location="'JSE Climate Change'!A1" display="Climate change" xr:uid="{98D0F69A-99DF-4031-8789-19B7F1CCACDD}"/>
    <hyperlink ref="F19" location="'UNGC COP'!A1" display="UNGC COP" xr:uid="{B5636025-EC49-4CAC-AA57-81F3369AB248}"/>
    <hyperlink ref="F15" location="'JSE Sustainability | Narrative'!A1" display="JSE disclosures:" xr:uid="{081E4B5C-B75A-4D14-8678-7868155A0BC6}"/>
    <hyperlink ref="F16" location="'JSE Sustainability | Narrative'!A1" display="Sustainability narrative" xr:uid="{9AF3A67B-9FD3-4DA5-9AA9-B09BA17E18AD}"/>
    <hyperlink ref="F17" location="'JSE Sustainability | Metrics'!A1" display="Sustainability metrics" xr:uid="{953D2425-2F70-4EC5-A719-9E07CC082C40}"/>
    <hyperlink ref="F39" location="'King IV application register'!A1" display="King IV application register" xr:uid="{E7661091-F291-4072-8D80-0287990054B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FA2C-9484-418D-A530-F4E38182062A}">
  <sheetPr codeName="Sheet10"/>
  <dimension ref="B1:AA295"/>
  <sheetViews>
    <sheetView topLeftCell="B2" zoomScale="95" zoomScaleNormal="110" workbookViewId="0">
      <selection activeCell="C12" sqref="C12"/>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2.44140625" customWidth="1"/>
    <col min="6" max="6" width="10.33203125" customWidth="1"/>
    <col min="7" max="9" width="9.109375" customWidth="1"/>
  </cols>
  <sheetData>
    <row r="1" spans="2:27" ht="12.75" hidden="1" customHeight="1">
      <c r="B1" s="1255"/>
      <c r="C1" s="1255"/>
      <c r="D1" s="1255"/>
    </row>
    <row r="2" spans="2:27">
      <c r="B2" s="454"/>
    </row>
    <row r="5" spans="2:27" ht="12.75" customHeight="1">
      <c r="F5" s="1351" t="s">
        <v>1376</v>
      </c>
      <c r="G5" s="1351"/>
      <c r="H5" s="1351"/>
      <c r="I5" s="1351"/>
      <c r="J5" s="1351"/>
      <c r="K5" s="1351"/>
      <c r="L5" s="1351"/>
      <c r="M5" s="1351"/>
      <c r="N5" s="1351"/>
    </row>
    <row r="6" spans="2:27" ht="16.2" customHeight="1">
      <c r="B6" s="455"/>
      <c r="C6" s="456" t="s">
        <v>0</v>
      </c>
      <c r="D6" s="457"/>
      <c r="E6" s="83"/>
      <c r="F6" s="1351"/>
      <c r="G6" s="1351"/>
      <c r="H6" s="1351"/>
      <c r="I6" s="1351"/>
      <c r="J6" s="1351"/>
      <c r="K6" s="1351"/>
      <c r="L6" s="1351"/>
      <c r="M6" s="1351"/>
      <c r="N6" s="1351"/>
      <c r="O6" s="240"/>
      <c r="P6" s="240"/>
      <c r="Q6" s="240"/>
    </row>
    <row r="7" spans="2:27" ht="15" customHeight="1">
      <c r="B7" s="458"/>
      <c r="C7" s="459"/>
      <c r="F7" s="1351"/>
      <c r="G7" s="1351"/>
      <c r="H7" s="1351"/>
      <c r="I7" s="1351"/>
      <c r="J7" s="1351"/>
      <c r="K7" s="1351"/>
      <c r="L7" s="1351"/>
      <c r="M7" s="1351"/>
      <c r="N7" s="1351"/>
      <c r="O7" s="240"/>
      <c r="P7" s="240"/>
      <c r="Q7" s="240"/>
    </row>
    <row r="8" spans="2:27" ht="17.399999999999999">
      <c r="C8" s="460" t="s">
        <v>27</v>
      </c>
      <c r="D8" s="461"/>
      <c r="F8" s="1354" t="s">
        <v>1377</v>
      </c>
      <c r="G8" s="1354"/>
      <c r="H8" s="1354"/>
      <c r="I8" s="1354"/>
      <c r="J8" s="1354"/>
      <c r="K8" s="1354"/>
      <c r="L8" s="1354"/>
      <c r="M8" s="1354"/>
      <c r="N8" s="1354"/>
      <c r="O8" s="1354"/>
      <c r="P8" s="1354"/>
      <c r="Q8" s="1354"/>
      <c r="R8" s="1354"/>
      <c r="S8" s="1354"/>
      <c r="T8" s="1354"/>
      <c r="U8" s="1159"/>
      <c r="V8" s="1159"/>
      <c r="W8" s="1159"/>
      <c r="X8" s="1159"/>
      <c r="Y8" s="1159"/>
      <c r="Z8" s="1159"/>
      <c r="AA8" s="1159"/>
    </row>
    <row r="9" spans="2:27" ht="12.45" customHeight="1">
      <c r="C9" s="462" t="s">
        <v>4</v>
      </c>
      <c r="D9" s="461"/>
      <c r="E9" s="73"/>
      <c r="F9" s="1354"/>
      <c r="G9" s="1354"/>
      <c r="H9" s="1354"/>
      <c r="I9" s="1354"/>
      <c r="J9" s="1354"/>
      <c r="K9" s="1354"/>
      <c r="L9" s="1354"/>
      <c r="M9" s="1354"/>
      <c r="N9" s="1354"/>
      <c r="O9" s="1354"/>
      <c r="P9" s="1354"/>
      <c r="Q9" s="1354"/>
      <c r="R9" s="1354"/>
      <c r="S9" s="1354"/>
      <c r="T9" s="1354"/>
      <c r="U9" s="1159"/>
      <c r="V9" s="1159"/>
      <c r="W9" s="1159"/>
      <c r="X9" s="1159"/>
      <c r="Y9" s="1159"/>
      <c r="Z9" s="1159"/>
      <c r="AA9" s="1159"/>
    </row>
    <row r="10" spans="2:27" ht="17.399999999999999">
      <c r="B10" s="463"/>
      <c r="C10" s="1138" t="s">
        <v>3</v>
      </c>
      <c r="D10" s="463"/>
      <c r="E10" s="73"/>
      <c r="F10" s="1354"/>
      <c r="G10" s="1354"/>
      <c r="H10" s="1354"/>
      <c r="I10" s="1354"/>
      <c r="J10" s="1354"/>
      <c r="K10" s="1354"/>
      <c r="L10" s="1354"/>
      <c r="M10" s="1354"/>
      <c r="N10" s="1354"/>
      <c r="O10" s="1354"/>
      <c r="P10" s="1354"/>
      <c r="Q10" s="1354"/>
      <c r="R10" s="1354"/>
      <c r="S10" s="1354"/>
      <c r="T10" s="1354"/>
      <c r="U10" s="1159"/>
      <c r="V10" s="1159"/>
      <c r="W10" s="1159"/>
      <c r="X10" s="1159"/>
      <c r="Y10" s="1159"/>
      <c r="Z10" s="1159"/>
      <c r="AA10" s="1159"/>
    </row>
    <row r="11" spans="2:27" ht="17.399999999999999">
      <c r="B11" s="454"/>
      <c r="C11" s="1138" t="s">
        <v>2</v>
      </c>
      <c r="D11" s="454"/>
      <c r="E11" s="73"/>
      <c r="F11" s="1354"/>
      <c r="G11" s="1354"/>
      <c r="H11" s="1354"/>
      <c r="I11" s="1354"/>
      <c r="J11" s="1354"/>
      <c r="K11" s="1354"/>
      <c r="L11" s="1354"/>
      <c r="M11" s="1354"/>
      <c r="N11" s="1354"/>
      <c r="O11" s="1354"/>
      <c r="P11" s="1354"/>
      <c r="Q11" s="1354"/>
      <c r="R11" s="1354"/>
      <c r="S11" s="1354"/>
      <c r="T11" s="1354"/>
      <c r="U11" s="1159"/>
      <c r="V11" s="1159"/>
      <c r="W11" s="1159"/>
      <c r="X11" s="1159"/>
      <c r="Y11" s="1159"/>
      <c r="Z11" s="1159"/>
      <c r="AA11" s="1159"/>
    </row>
    <row r="12" spans="2:27" s="41" customFormat="1" ht="17.399999999999999">
      <c r="B12" s="453"/>
      <c r="C12" s="465" t="s">
        <v>5</v>
      </c>
      <c r="D12" s="453"/>
      <c r="E12" s="73"/>
      <c r="F12" s="1354"/>
      <c r="G12" s="1354"/>
      <c r="H12" s="1354"/>
      <c r="I12" s="1354"/>
      <c r="J12" s="1354"/>
      <c r="K12" s="1354"/>
      <c r="L12" s="1354"/>
      <c r="M12" s="1354"/>
      <c r="N12" s="1354"/>
      <c r="O12" s="1354"/>
      <c r="P12" s="1354"/>
      <c r="Q12" s="1354"/>
      <c r="R12" s="1354"/>
      <c r="S12" s="1354"/>
      <c r="T12" s="1354"/>
      <c r="U12" s="1159"/>
      <c r="V12" s="1159"/>
      <c r="W12" s="1159"/>
      <c r="X12" s="1159"/>
      <c r="Y12" s="1159"/>
      <c r="Z12" s="1159"/>
      <c r="AA12" s="1159"/>
    </row>
    <row r="13" spans="2:27" s="41" customFormat="1" ht="17.399999999999999">
      <c r="B13" s="453"/>
      <c r="C13" s="466" t="s">
        <v>6</v>
      </c>
      <c r="D13" s="453"/>
      <c r="E13" s="73"/>
      <c r="F13" s="1354"/>
      <c r="G13" s="1354"/>
      <c r="H13" s="1354"/>
      <c r="I13" s="1354"/>
      <c r="J13" s="1354"/>
      <c r="K13" s="1354"/>
      <c r="L13" s="1354"/>
      <c r="M13" s="1354"/>
      <c r="N13" s="1354"/>
      <c r="O13" s="1354"/>
      <c r="P13" s="1354"/>
      <c r="Q13" s="1354"/>
      <c r="R13" s="1354"/>
      <c r="S13" s="1354"/>
      <c r="T13" s="1354"/>
      <c r="U13" s="1159"/>
      <c r="V13" s="1159"/>
      <c r="W13" s="1159"/>
      <c r="X13" s="1159"/>
      <c r="Y13" s="1159"/>
      <c r="Z13" s="1159"/>
      <c r="AA13" s="1159"/>
    </row>
    <row r="14" spans="2:27" ht="12.45" customHeight="1">
      <c r="C14" s="467" t="s">
        <v>7</v>
      </c>
      <c r="E14" s="73"/>
      <c r="F14" s="1354"/>
      <c r="G14" s="1354"/>
      <c r="H14" s="1354"/>
      <c r="I14" s="1354"/>
      <c r="J14" s="1354"/>
      <c r="K14" s="1354"/>
      <c r="L14" s="1354"/>
      <c r="M14" s="1354"/>
      <c r="N14" s="1354"/>
      <c r="O14" s="1354"/>
      <c r="P14" s="1354"/>
      <c r="Q14" s="1354"/>
      <c r="R14" s="1354"/>
      <c r="S14" s="1354"/>
      <c r="T14" s="1354"/>
    </row>
    <row r="15" spans="2:27" ht="12.6">
      <c r="C15" s="467" t="s">
        <v>8</v>
      </c>
      <c r="E15" s="73"/>
      <c r="F15" s="1354"/>
      <c r="G15" s="1354"/>
      <c r="H15" s="1354"/>
      <c r="I15" s="1354"/>
      <c r="J15" s="1354"/>
      <c r="K15" s="1354"/>
      <c r="L15" s="1354"/>
      <c r="M15" s="1354"/>
      <c r="N15" s="1354"/>
      <c r="O15" s="1354"/>
      <c r="P15" s="1354"/>
      <c r="Q15" s="1354"/>
      <c r="R15" s="1354"/>
      <c r="S15" s="1354"/>
      <c r="T15" s="1354"/>
    </row>
    <row r="16" spans="2:27" ht="12.45" customHeight="1">
      <c r="B16" s="411"/>
      <c r="C16" s="1161" t="s">
        <v>10</v>
      </c>
      <c r="D16" s="411"/>
      <c r="E16" s="82"/>
      <c r="F16" s="56"/>
      <c r="G16" s="56"/>
      <c r="H16" s="56"/>
      <c r="I16" s="56"/>
    </row>
    <row r="17" spans="3:11" ht="12.75" customHeight="1">
      <c r="E17" s="79"/>
      <c r="F17" s="1356" t="s">
        <v>1378</v>
      </c>
      <c r="G17" s="1356"/>
      <c r="H17" s="1356"/>
      <c r="I17" s="1356"/>
      <c r="J17" s="1356"/>
      <c r="K17" s="1356"/>
    </row>
    <row r="18" spans="3:11" ht="12.6">
      <c r="C18" s="469" t="s">
        <v>31</v>
      </c>
      <c r="D18" s="470"/>
      <c r="F18" s="60"/>
      <c r="G18" s="60"/>
      <c r="K18" s="1128"/>
    </row>
    <row r="19" spans="3:11" ht="12.6">
      <c r="C19" s="471" t="s">
        <v>11</v>
      </c>
      <c r="E19" s="84"/>
      <c r="G19" s="60"/>
      <c r="I19" s="60"/>
    </row>
    <row r="20" spans="3:11" ht="14.7" customHeight="1">
      <c r="C20" s="470"/>
      <c r="E20" s="84"/>
      <c r="F20" s="60"/>
      <c r="G20" s="1163">
        <v>2022</v>
      </c>
      <c r="I20" s="60"/>
      <c r="J20" s="1162">
        <v>2019</v>
      </c>
    </row>
    <row r="21" spans="3:11" ht="14.7" customHeight="1">
      <c r="C21" s="469" t="s">
        <v>32</v>
      </c>
      <c r="F21" s="60"/>
      <c r="G21" s="1163"/>
    </row>
    <row r="22" spans="3:11" ht="14.7" customHeight="1">
      <c r="C22" s="471" t="s">
        <v>15</v>
      </c>
      <c r="F22" s="60"/>
      <c r="G22" s="1163"/>
      <c r="H22" s="60"/>
      <c r="I22" s="60"/>
    </row>
    <row r="23" spans="3:11" ht="14.7" customHeight="1">
      <c r="C23" s="471" t="s">
        <v>16</v>
      </c>
      <c r="F23" s="60"/>
      <c r="G23" s="60"/>
      <c r="H23" s="60"/>
      <c r="I23" s="60"/>
    </row>
    <row r="24" spans="3:11" ht="14.7" customHeight="1">
      <c r="C24" s="471" t="s">
        <v>18</v>
      </c>
      <c r="F24" s="60"/>
      <c r="G24" s="60"/>
      <c r="H24" s="60"/>
      <c r="I24" s="60"/>
    </row>
    <row r="25" spans="3:11" ht="14.7" customHeight="1">
      <c r="C25" s="471"/>
      <c r="F25" s="60"/>
      <c r="G25" s="1355">
        <v>2021</v>
      </c>
      <c r="I25" s="1164"/>
      <c r="J25" s="57"/>
    </row>
    <row r="26" spans="3:11" ht="14.7" customHeight="1">
      <c r="C26" s="741" t="s">
        <v>36</v>
      </c>
      <c r="D26" s="470"/>
      <c r="F26" s="60"/>
      <c r="G26" s="1355"/>
      <c r="I26" s="60"/>
    </row>
    <row r="27" spans="3:11" ht="14.7" customHeight="1">
      <c r="C27" s="471" t="s">
        <v>23</v>
      </c>
      <c r="D27" s="470"/>
      <c r="F27" s="60"/>
      <c r="G27" s="1355"/>
      <c r="I27" s="60"/>
      <c r="J27" s="1357">
        <v>2018</v>
      </c>
      <c r="K27" s="1357"/>
    </row>
    <row r="28" spans="3:11" ht="12.6">
      <c r="C28" s="471" t="s">
        <v>24</v>
      </c>
      <c r="D28" s="470"/>
      <c r="F28" s="60"/>
      <c r="G28" s="60"/>
      <c r="H28" s="60"/>
      <c r="I28" s="60"/>
    </row>
    <row r="29" spans="3:11" ht="12.6">
      <c r="C29" s="470"/>
      <c r="D29" s="470"/>
      <c r="E29" s="73"/>
      <c r="F29" s="60"/>
      <c r="G29" s="60"/>
      <c r="H29" s="60"/>
      <c r="I29" s="60"/>
    </row>
    <row r="30" spans="3:11" ht="12.6">
      <c r="C30" s="470"/>
      <c r="D30" s="470"/>
      <c r="E30" s="73"/>
      <c r="F30" s="60"/>
      <c r="G30" s="60"/>
      <c r="H30" s="60"/>
      <c r="I30" s="60"/>
    </row>
    <row r="31" spans="3:11" ht="27" customHeight="1">
      <c r="C31" s="470"/>
      <c r="D31" s="470"/>
      <c r="E31" s="73"/>
      <c r="F31" s="60"/>
      <c r="G31" s="60"/>
      <c r="H31" s="1358"/>
      <c r="I31" s="60"/>
    </row>
    <row r="32" spans="3:11" ht="12.6">
      <c r="C32" s="470"/>
      <c r="D32" s="470"/>
      <c r="E32" s="73"/>
      <c r="F32" s="60"/>
      <c r="G32" s="60"/>
      <c r="H32" s="1358"/>
      <c r="I32" s="60"/>
    </row>
    <row r="33" spans="3:14" ht="13.2">
      <c r="C33" s="470"/>
      <c r="D33" s="470"/>
      <c r="E33" s="73"/>
      <c r="F33" s="60"/>
      <c r="G33" s="1163">
        <v>2020</v>
      </c>
      <c r="H33" s="1358"/>
      <c r="I33" s="60"/>
      <c r="J33" s="1162">
        <v>2017</v>
      </c>
    </row>
    <row r="34" spans="3:14" ht="14.7" customHeight="1">
      <c r="E34" s="73"/>
      <c r="F34" s="60"/>
      <c r="G34" s="1358"/>
      <c r="H34" s="1358"/>
      <c r="I34" s="60"/>
    </row>
    <row r="35" spans="3:14" ht="12.6">
      <c r="E35" s="73"/>
      <c r="F35" s="60"/>
      <c r="G35" s="1358"/>
      <c r="H35" s="1358"/>
      <c r="I35" s="60"/>
    </row>
    <row r="36" spans="3:14" ht="12.6">
      <c r="E36" s="73"/>
      <c r="F36" s="60"/>
      <c r="G36" s="60"/>
      <c r="H36" s="60"/>
      <c r="I36" s="60"/>
    </row>
    <row r="37" spans="3:14" ht="12.6">
      <c r="E37" s="73"/>
      <c r="F37" s="60"/>
      <c r="G37" s="60"/>
      <c r="H37" s="60"/>
      <c r="I37" s="60"/>
    </row>
    <row r="38" spans="3:14">
      <c r="F38" s="60"/>
      <c r="G38" s="60"/>
      <c r="H38" s="1358"/>
      <c r="I38" s="60"/>
    </row>
    <row r="39" spans="3:14">
      <c r="F39" s="60"/>
      <c r="G39" s="60"/>
      <c r="H39" s="1358"/>
      <c r="I39" s="60"/>
    </row>
    <row r="40" spans="3:14" ht="28.95" customHeight="1">
      <c r="F40" s="60"/>
      <c r="G40" s="60"/>
      <c r="H40" s="1358"/>
      <c r="I40" s="60"/>
      <c r="J40" s="33"/>
      <c r="K40" s="33"/>
      <c r="L40" s="33"/>
    </row>
    <row r="41" spans="3:14" ht="27" customHeight="1">
      <c r="F41" s="60"/>
      <c r="G41" s="1358"/>
      <c r="H41" s="1358"/>
      <c r="I41" s="60"/>
      <c r="J41" s="201"/>
      <c r="K41" s="200"/>
      <c r="L41" s="201"/>
      <c r="M41" s="33"/>
      <c r="N41" s="33"/>
    </row>
    <row r="42" spans="3:14" ht="28.2" customHeight="1">
      <c r="F42" s="60"/>
      <c r="G42" s="1358"/>
      <c r="H42" s="1358"/>
      <c r="I42" s="60"/>
      <c r="J42" s="60"/>
      <c r="K42" s="198"/>
      <c r="L42" s="33"/>
      <c r="M42" s="199"/>
      <c r="N42" s="199"/>
    </row>
    <row r="43" spans="3:14" ht="13.2" customHeight="1">
      <c r="F43" s="60"/>
      <c r="G43" s="1358"/>
      <c r="H43" s="1358"/>
      <c r="I43" s="60"/>
      <c r="M43" s="33"/>
      <c r="N43" s="33"/>
    </row>
    <row r="44" spans="3:14">
      <c r="F44" s="60"/>
      <c r="G44" s="1358"/>
      <c r="H44" s="1358"/>
      <c r="I44" s="60"/>
    </row>
    <row r="45" spans="3:14">
      <c r="F45" s="60"/>
      <c r="G45" s="1358"/>
      <c r="H45" s="1358"/>
      <c r="I45" s="60"/>
    </row>
    <row r="46" spans="3:14">
      <c r="F46" s="60"/>
      <c r="G46" s="1358"/>
      <c r="H46" s="1358"/>
      <c r="I46" s="60"/>
    </row>
    <row r="47" spans="3:14" ht="16.2" customHeight="1">
      <c r="F47" s="60"/>
      <c r="G47" s="1358"/>
      <c r="H47" s="1358"/>
      <c r="I47" s="60"/>
    </row>
    <row r="48" spans="3:14">
      <c r="F48" s="60"/>
      <c r="G48" s="1358"/>
      <c r="H48" s="1358"/>
      <c r="I48" s="60"/>
    </row>
    <row r="49" spans="6:9">
      <c r="F49" s="60"/>
      <c r="G49" s="60"/>
      <c r="H49" s="60"/>
      <c r="I49" s="60"/>
    </row>
    <row r="50" spans="6:9">
      <c r="F50" s="60"/>
      <c r="G50" s="60"/>
      <c r="H50" s="60"/>
      <c r="I50" s="60"/>
    </row>
    <row r="51" spans="6:9" ht="28.2" customHeight="1">
      <c r="F51" s="60"/>
      <c r="G51" s="60"/>
      <c r="H51" s="1358"/>
      <c r="I51" s="1358"/>
    </row>
    <row r="52" spans="6:9">
      <c r="F52" s="60"/>
      <c r="G52" s="60"/>
      <c r="H52" s="1358"/>
      <c r="I52" s="1358"/>
    </row>
    <row r="53" spans="6:9">
      <c r="F53" s="60"/>
      <c r="G53" s="60"/>
      <c r="H53" s="1358"/>
      <c r="I53" s="1358"/>
    </row>
    <row r="54" spans="6:9">
      <c r="F54" s="60"/>
      <c r="G54" s="60"/>
      <c r="H54" s="1358"/>
      <c r="I54" s="1358"/>
    </row>
    <row r="56" spans="6:9" ht="18" customHeight="1"/>
    <row r="57" spans="6:9" ht="19.95" customHeight="1"/>
    <row r="104" spans="5:5" ht="12.6">
      <c r="E104" s="73"/>
    </row>
    <row r="105" spans="5:5" ht="12.6">
      <c r="E105" s="73"/>
    </row>
    <row r="106" spans="5:5" ht="12.6">
      <c r="E106" s="73"/>
    </row>
    <row r="107" spans="5:5" ht="12.6">
      <c r="E107" s="73"/>
    </row>
    <row r="108" spans="5:5" ht="12.6">
      <c r="E108" s="73"/>
    </row>
    <row r="109" spans="5:5" ht="12.6">
      <c r="E109" s="73"/>
    </row>
    <row r="110" spans="5:5" ht="12.6">
      <c r="E110" s="73"/>
    </row>
    <row r="111" spans="5:5" ht="12.6">
      <c r="E111" s="73"/>
    </row>
    <row r="112" spans="5:5" ht="12.6">
      <c r="E112" s="73"/>
    </row>
    <row r="113" spans="5:5" ht="12.6">
      <c r="E113" s="73"/>
    </row>
    <row r="114" spans="5:5" ht="12.6">
      <c r="E114" s="73"/>
    </row>
    <row r="115" spans="5:5" ht="12.6">
      <c r="E115" s="73"/>
    </row>
    <row r="116" spans="5:5" ht="12.6">
      <c r="E116" s="73"/>
    </row>
    <row r="117" spans="5:5" ht="12.6">
      <c r="E117" s="73"/>
    </row>
    <row r="118" spans="5:5" ht="12.6">
      <c r="E118" s="73"/>
    </row>
    <row r="119" spans="5:5" ht="12.6">
      <c r="E119" s="73"/>
    </row>
    <row r="120" spans="5:5" ht="12.6">
      <c r="E120" s="73"/>
    </row>
    <row r="121" spans="5:5" ht="12.6">
      <c r="E121" s="73"/>
    </row>
    <row r="122" spans="5:5" ht="12.6">
      <c r="E122" s="73"/>
    </row>
    <row r="123" spans="5:5" ht="12.6">
      <c r="E123" s="73"/>
    </row>
    <row r="124" spans="5:5" ht="12.6">
      <c r="E124" s="73"/>
    </row>
    <row r="125" spans="5:5" ht="12.6">
      <c r="E125" s="73"/>
    </row>
    <row r="126" spans="5:5" ht="12.6">
      <c r="E126" s="73"/>
    </row>
    <row r="127" spans="5:5" ht="12.6">
      <c r="E127" s="73"/>
    </row>
    <row r="128" spans="5:5" ht="12.6">
      <c r="E128" s="73"/>
    </row>
    <row r="129" spans="5:5" ht="12.6">
      <c r="E129" s="73"/>
    </row>
    <row r="130" spans="5:5" ht="12.6">
      <c r="E130" s="73"/>
    </row>
    <row r="131" spans="5:5" ht="12.6">
      <c r="E131" s="73"/>
    </row>
    <row r="132" spans="5:5" ht="12.6">
      <c r="E132" s="73"/>
    </row>
    <row r="133" spans="5:5" ht="12.6">
      <c r="E133" s="73"/>
    </row>
    <row r="134" spans="5:5" ht="12.6">
      <c r="E134" s="73"/>
    </row>
    <row r="135" spans="5:5" ht="12.6">
      <c r="E135" s="73"/>
    </row>
    <row r="266" spans="5:5" ht="12.6">
      <c r="E266" s="71"/>
    </row>
    <row r="268" spans="5:5" ht="13.2">
      <c r="E268" s="61"/>
    </row>
    <row r="270" spans="5:5" ht="12.6">
      <c r="E270" s="71"/>
    </row>
    <row r="273" spans="5:5" ht="12.6">
      <c r="E273" s="71"/>
    </row>
    <row r="275" spans="5:5" ht="12.6">
      <c r="E275" s="71"/>
    </row>
    <row r="278" spans="5:5" ht="13.2">
      <c r="E278" s="61"/>
    </row>
    <row r="280" spans="5:5" ht="12.6">
      <c r="E280" s="71"/>
    </row>
    <row r="282" spans="5:5" ht="12.6">
      <c r="E282" s="71"/>
    </row>
    <row r="284" spans="5:5" ht="12.6">
      <c r="E284" s="71"/>
    </row>
    <row r="287" spans="5:5" ht="12.6">
      <c r="E287" s="71"/>
    </row>
    <row r="289" spans="5:5" ht="12.6">
      <c r="E289" s="71"/>
    </row>
    <row r="295" spans="5:5" ht="12.6">
      <c r="E295" s="71"/>
    </row>
  </sheetData>
  <mergeCells count="12">
    <mergeCell ref="I51:I54"/>
    <mergeCell ref="H31:H35"/>
    <mergeCell ref="G34:G35"/>
    <mergeCell ref="H51:H54"/>
    <mergeCell ref="H38:H48"/>
    <mergeCell ref="G41:G48"/>
    <mergeCell ref="F8:T15"/>
    <mergeCell ref="B1:D1"/>
    <mergeCell ref="G25:G27"/>
    <mergeCell ref="F17:K17"/>
    <mergeCell ref="F5:N7"/>
    <mergeCell ref="J27:K27"/>
  </mergeCells>
  <hyperlinks>
    <hyperlink ref="C6:D6" location="'Scope of reporting'!A1" display="Scope of reporting" xr:uid="{A35669F4-C0F1-4955-9475-20CBE518A6D6}"/>
    <hyperlink ref="C22" location="People!A1" display="People" xr:uid="{57E98962-D8D8-4E39-972B-9DB27C845B4F}"/>
    <hyperlink ref="C23" location="Communities!A1" display="Communities" xr:uid="{418B269D-70C2-4981-85DC-B78E4E5447D1}"/>
    <hyperlink ref="C24" location="'Human Rights'!A1" display="Human rights" xr:uid="{A66DE201-401B-496B-B564-B752064D001F}"/>
    <hyperlink ref="C21" location="SOCIAL!A1" display="SOCIAL" xr:uid="{FB5772D2-22F6-41E2-BA7C-3C2D6B2B6341}"/>
    <hyperlink ref="C26" location="GOVERNANCE!A1" display="GOVERNANCE" xr:uid="{E1D763B3-FDDA-4536-A6A5-0E83E529F290}"/>
    <hyperlink ref="C27" location="Leadership!A1" display="Leadership" xr:uid="{A70AD2FD-3A44-454D-BA6A-741242534E4B}"/>
    <hyperlink ref="C28" location="'King IV application register'!A1" display="King IV application register" xr:uid="{79F6CCCD-58B7-4E38-AB31-7E6EAC704D3B}"/>
    <hyperlink ref="C18" location="ENVIRONMENT!A1" display="ENVIRONMENT" xr:uid="{5A420FD6-CD7E-4747-AF8A-A5731063BA45}"/>
    <hyperlink ref="C19" location="'Environmental data'!A1" display="Environmental data" xr:uid="{8640481A-B7C4-4060-863D-E18395632E12}"/>
    <hyperlink ref="C6" location="'Scope of reporting'!A1" display="Scope of reporting" xr:uid="{1A56E35B-CA5F-40AF-A6A7-008383CE2168}"/>
    <hyperlink ref="C9" location="TCFD!A1" display="TCFD" xr:uid="{66FE5972-28D5-46B0-A731-8669B8E8F294}"/>
    <hyperlink ref="C8" location="'FRAMEWORKS &amp; GUIDELINES'!A1" display="FRAMEWORKS &amp; GUIDELINES" xr:uid="{A102A051-E3C8-499A-9930-E568FB718EFC}"/>
    <hyperlink ref="C10" location="SASB!A1" display="SASB" xr:uid="{63DD744E-1703-4B8F-809E-76941B7ECC9A}"/>
    <hyperlink ref="C11" location="GRI!Print_Area" display="GRI " xr:uid="{775CB9AD-A6A2-4006-AB8F-72766067E7DD}"/>
    <hyperlink ref="C12" location="'JSE Sustainability | Narrative'!A1" display="JSE disclosures:" xr:uid="{761EA838-C58D-4B86-AE30-BC33B84BBBB4}"/>
    <hyperlink ref="C13" location="'JSE Sustainability | Narrative'!A1" display="Sustainability narrative" xr:uid="{63FAFEFE-DFAE-4531-A305-62B677D87E05}"/>
    <hyperlink ref="C14" location="'JSE Sustainability | Metrics'!A1" display="Sustainability metrics" xr:uid="{10679C52-C281-4E08-B0FE-2A90C1C15A4B}"/>
    <hyperlink ref="C15" location="'JSE Climate Change'!A1" display="Climate change" xr:uid="{BCE241A5-BB50-4D45-8E57-6BD08F278636}"/>
    <hyperlink ref="C16" location="'UNGC COP - TBC'!A1" display="UNGC COP" xr:uid="{00ED64D5-B504-4A7A-9469-B576F93573C0}"/>
    <hyperlink ref="G20" r:id="rId1" display="2022" xr:uid="{5DF139D5-A7EE-4AA4-8BF8-02B8B9A474A3}"/>
    <hyperlink ref="G33" r:id="rId2" display="2020" xr:uid="{DC976A18-377A-4774-AA96-D4E84EC6B276}"/>
    <hyperlink ref="J20" r:id="rId3" display="2019" xr:uid="{69A00604-25C1-4F3D-BDC5-364FF2D659C5}"/>
    <hyperlink ref="J27:K27" r:id="rId4" display="2018" xr:uid="{385AB908-D065-4C9F-BB1E-2073C58F3978}"/>
    <hyperlink ref="J33" r:id="rId5" display="2017" xr:uid="{D89A2056-363B-4DCF-BD81-A0381E915C73}"/>
  </hyperlinks>
  <pageMargins left="0.7" right="0.7" top="0.75" bottom="0.75" header="0.3" footer="0.3"/>
  <pageSetup orientation="portrait" horizontalDpi="1200" verticalDpi="1200"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sheetPr>
  <dimension ref="A1:R128"/>
  <sheetViews>
    <sheetView topLeftCell="B10" zoomScale="85" zoomScaleNormal="110" workbookViewId="0">
      <selection activeCell="C27" sqref="C27"/>
    </sheetView>
  </sheetViews>
  <sheetFormatPr defaultColWidth="8.77734375" defaultRowHeight="12"/>
  <cols>
    <col min="1" max="1" width="0" hidden="1" customWidth="1"/>
    <col min="2" max="2" width="3.44140625" style="1" customWidth="1"/>
    <col min="3" max="3" width="24.44140625" style="1" customWidth="1"/>
    <col min="4" max="4" width="8" style="1" customWidth="1"/>
    <col min="5" max="5" width="3.44140625" style="1" customWidth="1"/>
    <col min="6" max="7" width="8.77734375" style="1" customWidth="1"/>
    <col min="8" max="15" width="8.77734375" style="1"/>
  </cols>
  <sheetData>
    <row r="1" spans="1:15" hidden="1">
      <c r="B1" s="1245"/>
      <c r="C1" s="1245"/>
      <c r="D1" s="1245"/>
      <c r="O1"/>
    </row>
    <row r="2" spans="1:15">
      <c r="N2" s="453"/>
      <c r="O2"/>
    </row>
    <row r="3" spans="1:15">
      <c r="N3" s="453"/>
      <c r="O3"/>
    </row>
    <row r="4" spans="1:15">
      <c r="N4" s="453"/>
      <c r="O4"/>
    </row>
    <row r="5" spans="1:15">
      <c r="N5" s="453"/>
      <c r="O5"/>
    </row>
    <row r="6" spans="1:15">
      <c r="A6" s="453"/>
      <c r="B6" s="453"/>
      <c r="C6" s="453"/>
      <c r="D6" s="453"/>
      <c r="E6" s="453"/>
      <c r="F6" s="453"/>
      <c r="G6" s="453"/>
      <c r="H6" s="453"/>
      <c r="I6" s="453"/>
      <c r="J6" s="453"/>
      <c r="K6" s="453"/>
      <c r="L6" s="453"/>
      <c r="M6" s="453"/>
      <c r="N6" s="453"/>
      <c r="O6"/>
    </row>
    <row r="7" spans="1:15">
      <c r="A7" s="453"/>
      <c r="B7" s="453"/>
      <c r="C7" s="453"/>
      <c r="D7" s="453"/>
      <c r="E7" s="453"/>
      <c r="F7" s="453"/>
      <c r="G7" s="453"/>
      <c r="H7" s="453"/>
      <c r="I7" s="453"/>
      <c r="J7" s="453"/>
      <c r="K7" s="453"/>
      <c r="L7" s="453"/>
      <c r="M7" s="453"/>
      <c r="N7" s="453"/>
      <c r="O7"/>
    </row>
    <row r="8" spans="1:15">
      <c r="A8" s="453"/>
      <c r="B8" s="453"/>
      <c r="C8" s="453"/>
      <c r="D8" s="453"/>
      <c r="E8" s="453"/>
      <c r="F8" s="453"/>
      <c r="G8" s="453"/>
      <c r="H8" s="453"/>
      <c r="I8" s="453"/>
      <c r="J8" s="453"/>
      <c r="K8" s="453"/>
      <c r="L8" s="453"/>
      <c r="M8" s="453"/>
      <c r="N8" s="453"/>
      <c r="O8"/>
    </row>
    <row r="9" spans="1:15">
      <c r="A9" s="453"/>
      <c r="B9" s="453"/>
      <c r="C9" s="453"/>
      <c r="D9" s="453"/>
      <c r="E9" s="453"/>
      <c r="F9" s="453"/>
      <c r="G9" s="453"/>
      <c r="H9" s="453"/>
      <c r="I9" s="453"/>
      <c r="J9" s="453"/>
      <c r="K9" s="453"/>
      <c r="L9" s="453"/>
      <c r="M9" s="453"/>
      <c r="N9" s="453"/>
      <c r="O9"/>
    </row>
    <row r="10" spans="1:15">
      <c r="A10" s="453"/>
      <c r="B10" s="453"/>
      <c r="C10" s="453"/>
      <c r="D10" s="453"/>
      <c r="E10" s="453"/>
      <c r="F10" s="453"/>
      <c r="G10" s="453"/>
      <c r="H10" s="453"/>
      <c r="I10" s="453"/>
      <c r="J10" s="453"/>
      <c r="K10" s="453"/>
      <c r="L10" s="453"/>
      <c r="M10" s="453"/>
      <c r="N10" s="453"/>
      <c r="O10"/>
    </row>
    <row r="11" spans="1:15">
      <c r="A11" s="453"/>
      <c r="B11" s="453"/>
      <c r="C11" s="453"/>
      <c r="D11" s="453"/>
      <c r="E11" s="453"/>
      <c r="F11" s="453"/>
      <c r="G11" s="453"/>
      <c r="H11" s="453"/>
      <c r="I11" s="453"/>
      <c r="J11" s="453"/>
      <c r="K11" s="453"/>
      <c r="L11" s="453"/>
      <c r="M11" s="453"/>
      <c r="N11" s="453"/>
      <c r="O11"/>
    </row>
    <row r="12" spans="1:15">
      <c r="A12" s="453"/>
      <c r="B12" s="453"/>
      <c r="C12" s="453"/>
      <c r="D12" s="453"/>
      <c r="E12" s="453"/>
      <c r="F12" s="453"/>
      <c r="G12" s="453"/>
      <c r="H12" s="453"/>
      <c r="I12" s="453"/>
      <c r="J12" s="453"/>
      <c r="K12" s="453"/>
      <c r="L12" s="453"/>
      <c r="M12" s="453"/>
      <c r="N12" s="453"/>
      <c r="O12"/>
    </row>
    <row r="13" spans="1:15">
      <c r="A13" s="453"/>
      <c r="B13" s="453"/>
      <c r="C13" s="453"/>
      <c r="D13" s="453"/>
      <c r="E13" s="453"/>
      <c r="F13" s="453"/>
      <c r="G13" s="453"/>
      <c r="H13" s="453"/>
      <c r="I13" s="453"/>
      <c r="J13" s="453"/>
      <c r="K13" s="453"/>
      <c r="L13" s="453"/>
      <c r="M13" s="453"/>
      <c r="N13" s="453"/>
      <c r="O13"/>
    </row>
    <row r="14" spans="1:15">
      <c r="A14" s="453"/>
      <c r="B14" s="453"/>
      <c r="C14" s="453"/>
      <c r="D14" s="453"/>
      <c r="E14" s="453"/>
      <c r="F14" s="453"/>
      <c r="G14" s="453"/>
      <c r="H14" s="453"/>
      <c r="I14" s="453"/>
      <c r="J14" s="453"/>
      <c r="K14" s="453"/>
      <c r="L14" s="453"/>
      <c r="M14" s="453"/>
      <c r="N14" s="453"/>
      <c r="O14"/>
    </row>
    <row r="15" spans="1:15">
      <c r="A15" s="453"/>
      <c r="B15" s="453"/>
      <c r="C15" s="453"/>
      <c r="D15" s="453"/>
      <c r="E15" s="453"/>
      <c r="F15" s="453"/>
      <c r="G15" s="453"/>
      <c r="H15" s="453"/>
      <c r="I15" s="453"/>
      <c r="J15" s="453"/>
      <c r="K15" s="453"/>
      <c r="L15" s="453"/>
      <c r="M15" s="453"/>
      <c r="N15" s="453"/>
      <c r="O15"/>
    </row>
    <row r="16" spans="1:15">
      <c r="A16" s="453"/>
      <c r="B16" s="453"/>
      <c r="C16" s="453"/>
      <c r="D16" s="453"/>
      <c r="E16" s="453"/>
      <c r="F16" s="453"/>
      <c r="G16" s="453"/>
      <c r="H16" s="453"/>
      <c r="I16" s="453"/>
      <c r="J16" s="453"/>
      <c r="K16" s="453"/>
      <c r="L16" s="453"/>
      <c r="M16" s="453"/>
      <c r="N16" s="453"/>
      <c r="O16"/>
    </row>
    <row r="17" spans="1:18">
      <c r="A17" s="453"/>
      <c r="B17" s="453"/>
      <c r="C17" s="453"/>
      <c r="D17" s="453"/>
      <c r="E17" s="453"/>
      <c r="F17" s="453"/>
      <c r="G17" s="453"/>
      <c r="H17" s="453"/>
      <c r="I17" s="453"/>
      <c r="J17" s="453"/>
      <c r="K17" s="453"/>
      <c r="L17" s="453"/>
      <c r="M17" s="453"/>
      <c r="N17" s="453"/>
      <c r="O17"/>
    </row>
    <row r="18" spans="1:18" ht="12.45" customHeight="1">
      <c r="A18" s="453"/>
      <c r="B18" s="454"/>
      <c r="C18" s="453"/>
      <c r="D18" s="453"/>
      <c r="E18" s="453"/>
      <c r="F18" s="453"/>
      <c r="G18" s="453"/>
      <c r="H18" s="453"/>
      <c r="I18" s="453"/>
      <c r="J18" s="453"/>
      <c r="K18" s="453"/>
      <c r="L18" s="453"/>
      <c r="M18" s="453"/>
      <c r="N18" s="453"/>
      <c r="O18" s="251"/>
      <c r="P18" s="41"/>
      <c r="Q18" s="41"/>
      <c r="R18" s="41"/>
    </row>
    <row r="19" spans="1:18" ht="12.45" customHeight="1">
      <c r="B19" s="453"/>
      <c r="C19" s="453"/>
      <c r="D19" s="453"/>
      <c r="E19" s="453"/>
      <c r="F19" s="453"/>
      <c r="G19" s="453"/>
      <c r="H19" s="453"/>
      <c r="I19" s="453"/>
      <c r="J19" s="453"/>
      <c r="K19" s="453"/>
      <c r="L19" s="453"/>
      <c r="M19" s="453"/>
      <c r="N19" s="453"/>
      <c r="O19" s="251"/>
      <c r="P19" s="41"/>
      <c r="Q19" s="41"/>
      <c r="R19" s="41"/>
    </row>
    <row r="20" spans="1:18" ht="12.45" customHeight="1">
      <c r="B20" s="453"/>
      <c r="C20" s="453"/>
      <c r="D20" s="453"/>
      <c r="E20" s="453"/>
      <c r="F20" s="453"/>
      <c r="G20" s="453"/>
      <c r="H20" s="453"/>
      <c r="I20" s="453"/>
      <c r="J20" s="453"/>
      <c r="K20" s="453"/>
      <c r="L20" s="453"/>
      <c r="M20" s="453"/>
      <c r="N20" s="453"/>
      <c r="O20" s="251"/>
      <c r="P20" s="41"/>
      <c r="Q20" s="41"/>
      <c r="R20" s="41"/>
    </row>
    <row r="21" spans="1:18" ht="12.45" customHeight="1">
      <c r="B21" s="453"/>
      <c r="C21" s="453"/>
      <c r="D21" s="453"/>
      <c r="E21" s="453"/>
      <c r="F21" s="453"/>
      <c r="G21" s="453"/>
      <c r="H21" s="453"/>
      <c r="I21" s="453"/>
      <c r="J21" s="453"/>
      <c r="K21" s="453"/>
      <c r="L21" s="453"/>
      <c r="M21" s="453"/>
      <c r="N21" s="453"/>
      <c r="O21" s="251"/>
      <c r="P21" s="41"/>
      <c r="Q21" s="41"/>
      <c r="R21" s="41"/>
    </row>
    <row r="22" spans="1:18" ht="12.45" customHeight="1">
      <c r="B22" s="458"/>
      <c r="C22" s="456" t="s">
        <v>0</v>
      </c>
      <c r="D22" s="457"/>
      <c r="E22" s="453"/>
      <c r="F22" s="453"/>
      <c r="G22" s="453"/>
      <c r="H22" s="453"/>
      <c r="I22" s="453"/>
      <c r="J22" s="453"/>
      <c r="K22" s="453"/>
      <c r="L22" s="453"/>
      <c r="M22" s="453"/>
      <c r="N22" s="453"/>
      <c r="O22" s="251"/>
      <c r="P22" s="41"/>
      <c r="Q22" s="41"/>
      <c r="R22" s="41"/>
    </row>
    <row r="23" spans="1:18" ht="12.45" customHeight="1">
      <c r="B23" s="453"/>
      <c r="C23" s="459"/>
      <c r="D23" s="461"/>
      <c r="E23" s="453"/>
      <c r="F23" s="453"/>
      <c r="G23" s="453"/>
      <c r="H23" s="453"/>
      <c r="I23" s="453"/>
      <c r="J23" s="453"/>
      <c r="K23" s="453"/>
      <c r="L23" s="453"/>
      <c r="M23" s="453"/>
      <c r="N23" s="453"/>
      <c r="O23" s="251"/>
      <c r="P23" s="41"/>
      <c r="Q23" s="41"/>
      <c r="R23" s="41"/>
    </row>
    <row r="24" spans="1:18" ht="12.45" customHeight="1">
      <c r="B24" s="474"/>
      <c r="C24" s="460" t="s">
        <v>27</v>
      </c>
      <c r="D24" s="475"/>
      <c r="E24" s="453"/>
      <c r="F24" s="453"/>
      <c r="G24" s="453"/>
      <c r="H24" s="453"/>
      <c r="I24" s="453"/>
      <c r="J24" s="453"/>
      <c r="K24" s="453"/>
      <c r="L24" s="453"/>
      <c r="M24" s="453"/>
      <c r="N24" s="453"/>
      <c r="O24" s="251"/>
      <c r="P24" s="41"/>
      <c r="Q24" s="41"/>
      <c r="R24" s="41"/>
    </row>
    <row r="25" spans="1:18" ht="12.45" customHeight="1">
      <c r="B25" s="453"/>
      <c r="C25" s="462" t="s">
        <v>4</v>
      </c>
      <c r="D25" s="453"/>
      <c r="E25" s="453"/>
      <c r="F25" s="453"/>
      <c r="G25" s="476"/>
      <c r="H25" s="453"/>
      <c r="I25" s="453"/>
      <c r="J25" s="453"/>
      <c r="K25" s="453"/>
      <c r="L25" s="453"/>
      <c r="M25" s="453"/>
      <c r="N25" s="453"/>
      <c r="O25" s="251"/>
      <c r="P25" s="41"/>
      <c r="Q25" s="41"/>
      <c r="R25" s="41"/>
    </row>
    <row r="26" spans="1:18" ht="12.45" customHeight="1">
      <c r="B26" s="453"/>
      <c r="C26" s="1138" t="s">
        <v>3</v>
      </c>
      <c r="D26" s="453"/>
      <c r="E26" s="453"/>
      <c r="F26" s="453"/>
      <c r="G26" s="453"/>
      <c r="H26" s="453"/>
      <c r="I26" s="453"/>
      <c r="J26" s="453"/>
      <c r="K26" s="453"/>
      <c r="L26" s="453"/>
      <c r="M26" s="453"/>
      <c r="N26" s="453"/>
      <c r="O26" s="251"/>
      <c r="P26" s="41"/>
      <c r="Q26" s="41"/>
      <c r="R26" s="41"/>
    </row>
    <row r="27" spans="1:18" ht="12.45" customHeight="1">
      <c r="B27" s="453"/>
      <c r="C27" s="1138" t="s">
        <v>2</v>
      </c>
      <c r="D27" s="453"/>
      <c r="E27" s="453"/>
      <c r="F27" s="453"/>
      <c r="G27" s="453"/>
      <c r="H27" s="453"/>
      <c r="I27" s="453"/>
      <c r="J27" s="453"/>
      <c r="K27" s="453"/>
      <c r="L27" s="453"/>
      <c r="M27" s="453"/>
      <c r="N27" s="453"/>
      <c r="O27" s="251"/>
      <c r="P27" s="41"/>
      <c r="Q27" s="41"/>
      <c r="R27" s="41"/>
    </row>
    <row r="28" spans="1:18" ht="12.45" customHeight="1">
      <c r="B28" s="453"/>
      <c r="C28" s="465" t="s">
        <v>5</v>
      </c>
      <c r="D28" s="453"/>
      <c r="E28" s="453"/>
      <c r="F28" s="453"/>
      <c r="G28" s="453"/>
      <c r="H28" s="453"/>
      <c r="I28" s="453"/>
      <c r="J28" s="453"/>
      <c r="K28" s="453"/>
      <c r="L28" s="453"/>
      <c r="M28" s="453"/>
      <c r="N28" s="453"/>
      <c r="O28" s="251"/>
      <c r="P28" s="41"/>
      <c r="Q28" s="41"/>
      <c r="R28" s="41"/>
    </row>
    <row r="29" spans="1:18" ht="12.45" customHeight="1">
      <c r="B29" s="453"/>
      <c r="C29" s="466" t="s">
        <v>6</v>
      </c>
      <c r="D29" s="453"/>
      <c r="E29" s="453"/>
      <c r="F29" s="453"/>
      <c r="G29" s="453"/>
      <c r="H29" s="453"/>
      <c r="I29" s="453"/>
      <c r="J29" s="453"/>
      <c r="K29" s="453"/>
      <c r="L29" s="453"/>
      <c r="M29" s="453"/>
      <c r="N29" s="453"/>
      <c r="O29" s="251"/>
      <c r="P29" s="41"/>
      <c r="Q29" s="41"/>
      <c r="R29" s="41"/>
    </row>
    <row r="30" spans="1:18" ht="12.45" customHeight="1">
      <c r="B30" s="453"/>
      <c r="C30" s="467" t="s">
        <v>7</v>
      </c>
      <c r="D30" s="453"/>
      <c r="E30" s="453"/>
      <c r="F30" s="453"/>
      <c r="G30" s="453"/>
      <c r="H30" s="453"/>
      <c r="I30" s="453"/>
      <c r="J30" s="453"/>
      <c r="K30" s="453"/>
      <c r="L30" s="453"/>
      <c r="M30" s="453"/>
      <c r="N30" s="453"/>
      <c r="O30" s="251"/>
      <c r="P30" s="41"/>
      <c r="Q30" s="41"/>
      <c r="R30" s="41"/>
    </row>
    <row r="31" spans="1:18" ht="12.45" customHeight="1">
      <c r="B31" s="453"/>
      <c r="C31" s="467" t="s">
        <v>8</v>
      </c>
      <c r="D31" s="453"/>
      <c r="E31" s="453"/>
      <c r="F31" s="453"/>
      <c r="G31" s="453"/>
      <c r="H31" s="453"/>
      <c r="I31" s="453"/>
      <c r="J31" s="453"/>
      <c r="K31" s="453"/>
      <c r="L31" s="453"/>
      <c r="M31" s="453"/>
      <c r="N31" s="453"/>
      <c r="O31" s="251"/>
      <c r="P31" s="41"/>
      <c r="Q31" s="41"/>
      <c r="R31" s="41"/>
    </row>
    <row r="32" spans="1:18" ht="12.45" customHeight="1">
      <c r="B32" s="453"/>
      <c r="C32" s="1179" t="s">
        <v>10</v>
      </c>
      <c r="D32" s="453"/>
      <c r="E32" s="453"/>
      <c r="F32" s="453"/>
      <c r="G32" s="453"/>
      <c r="H32" s="453"/>
      <c r="I32" s="453"/>
      <c r="J32" s="453"/>
      <c r="K32" s="453"/>
      <c r="L32" s="453"/>
      <c r="M32" s="453"/>
      <c r="N32" s="453"/>
      <c r="O32" s="251"/>
      <c r="P32" s="41"/>
      <c r="Q32" s="41"/>
      <c r="R32" s="41"/>
    </row>
    <row r="33" spans="2:18" ht="12.45" customHeight="1">
      <c r="B33" s="453"/>
      <c r="C33" s="478"/>
      <c r="D33" s="453"/>
      <c r="E33" s="453"/>
      <c r="F33" s="453"/>
      <c r="G33" s="453"/>
      <c r="H33" s="453"/>
      <c r="I33" s="453"/>
      <c r="J33" s="453"/>
      <c r="K33" s="453"/>
      <c r="L33" s="453"/>
      <c r="M33" s="453"/>
      <c r="N33" s="453"/>
      <c r="O33" s="251"/>
      <c r="P33" s="41"/>
      <c r="Q33" s="41"/>
      <c r="R33" s="41"/>
    </row>
    <row r="34" spans="2:18" ht="12.45" customHeight="1">
      <c r="B34" s="453"/>
      <c r="C34" s="469" t="s">
        <v>31</v>
      </c>
      <c r="D34" s="453"/>
      <c r="E34" s="453"/>
      <c r="F34" s="453"/>
      <c r="G34" s="453"/>
      <c r="H34" s="453"/>
      <c r="I34" s="453"/>
      <c r="J34" s="453"/>
      <c r="K34" s="453"/>
      <c r="L34" s="453"/>
      <c r="M34" s="453"/>
      <c r="N34" s="453"/>
      <c r="O34" s="251"/>
      <c r="P34" s="41"/>
      <c r="Q34" s="41"/>
      <c r="R34" s="41"/>
    </row>
    <row r="35" spans="2:18" ht="12.45" customHeight="1">
      <c r="B35" s="453"/>
      <c r="C35" s="471" t="s">
        <v>11</v>
      </c>
      <c r="D35" s="453"/>
      <c r="E35" s="453"/>
      <c r="F35" s="453"/>
      <c r="G35" s="453"/>
      <c r="H35" s="453"/>
      <c r="I35" s="453"/>
      <c r="J35" s="453"/>
      <c r="K35" s="453"/>
      <c r="L35" s="453"/>
      <c r="M35" s="453"/>
      <c r="N35" s="453"/>
      <c r="O35" s="251"/>
      <c r="P35" s="41"/>
      <c r="Q35" s="41"/>
      <c r="R35" s="41"/>
    </row>
    <row r="36" spans="2:18" ht="12.45" customHeight="1">
      <c r="B36" s="453"/>
      <c r="C36" s="470"/>
      <c r="D36" s="453"/>
      <c r="E36" s="453"/>
      <c r="F36" s="453"/>
      <c r="G36" s="453"/>
      <c r="H36" s="453"/>
      <c r="I36" s="453"/>
      <c r="J36" s="453"/>
      <c r="K36" s="453"/>
      <c r="L36" s="453"/>
      <c r="M36" s="453"/>
      <c r="N36" s="453"/>
      <c r="O36" s="251"/>
      <c r="P36" s="41"/>
      <c r="Q36" s="41"/>
      <c r="R36" s="41"/>
    </row>
    <row r="37" spans="2:18" ht="12.45" customHeight="1">
      <c r="B37" s="453"/>
      <c r="C37" s="469" t="s">
        <v>32</v>
      </c>
      <c r="D37" s="453"/>
      <c r="E37" s="453"/>
      <c r="F37" s="453"/>
      <c r="G37" s="453"/>
      <c r="H37" s="453"/>
      <c r="I37" s="453"/>
      <c r="J37" s="453"/>
      <c r="K37" s="453"/>
      <c r="L37" s="453"/>
      <c r="M37" s="453"/>
      <c r="N37" s="453"/>
      <c r="O37" s="251"/>
      <c r="P37" s="41"/>
      <c r="Q37" s="41"/>
      <c r="R37" s="41"/>
    </row>
    <row r="38" spans="2:18" ht="12.45" customHeight="1">
      <c r="B38" s="453"/>
      <c r="C38" s="471" t="s">
        <v>15</v>
      </c>
      <c r="D38" s="453"/>
      <c r="E38" s="453"/>
      <c r="F38" s="453"/>
      <c r="G38" s="453"/>
      <c r="H38" s="453"/>
      <c r="I38" s="453"/>
      <c r="J38" s="453"/>
      <c r="K38" s="453"/>
      <c r="L38" s="453"/>
      <c r="M38" s="453"/>
      <c r="N38" s="453"/>
      <c r="O38" s="251"/>
      <c r="P38" s="41"/>
      <c r="Q38" s="41"/>
      <c r="R38" s="41"/>
    </row>
    <row r="39" spans="2:18" ht="12.45" customHeight="1">
      <c r="B39" s="453"/>
      <c r="C39" s="471" t="s">
        <v>16</v>
      </c>
      <c r="D39" s="453"/>
      <c r="E39" s="453"/>
      <c r="F39" s="453"/>
      <c r="G39" s="453"/>
      <c r="H39" s="453"/>
      <c r="I39" s="453"/>
      <c r="J39" s="453"/>
      <c r="K39" s="453"/>
      <c r="L39" s="453"/>
      <c r="M39" s="453"/>
      <c r="N39" s="453"/>
      <c r="O39" s="251"/>
      <c r="P39" s="41"/>
      <c r="Q39" s="41"/>
      <c r="R39" s="41"/>
    </row>
    <row r="40" spans="2:18" ht="12.45" customHeight="1">
      <c r="B40" s="453"/>
      <c r="C40" s="471" t="s">
        <v>18</v>
      </c>
      <c r="D40" s="453"/>
      <c r="E40" s="453"/>
      <c r="F40" s="453"/>
      <c r="G40" s="453"/>
      <c r="H40" s="453"/>
      <c r="I40" s="453"/>
      <c r="J40" s="453"/>
      <c r="K40" s="453"/>
      <c r="L40" s="453"/>
      <c r="M40" s="453"/>
      <c r="N40" s="453"/>
      <c r="O40" s="251"/>
      <c r="P40" s="41"/>
      <c r="Q40" s="41"/>
      <c r="R40" s="41"/>
    </row>
    <row r="41" spans="2:18" ht="12.45" customHeight="1">
      <c r="B41" s="453"/>
      <c r="C41" s="471"/>
      <c r="D41" s="453"/>
      <c r="E41" s="453"/>
      <c r="F41" s="453"/>
      <c r="G41" s="453"/>
      <c r="H41" s="453"/>
      <c r="I41" s="453"/>
      <c r="J41" s="453"/>
      <c r="K41" s="453"/>
      <c r="L41" s="453"/>
      <c r="M41" s="453"/>
      <c r="N41" s="453"/>
      <c r="O41" s="251"/>
      <c r="P41" s="41"/>
      <c r="Q41" s="41"/>
      <c r="R41" s="41"/>
    </row>
    <row r="42" spans="2:18" ht="12.45" customHeight="1">
      <c r="B42" s="453"/>
      <c r="C42" s="741" t="s">
        <v>36</v>
      </c>
      <c r="D42" s="470"/>
      <c r="E42" s="453"/>
      <c r="F42" s="453"/>
      <c r="G42" s="453"/>
      <c r="H42" s="453"/>
      <c r="I42" s="453"/>
      <c r="J42" s="453"/>
      <c r="K42" s="453"/>
      <c r="L42" s="453"/>
      <c r="M42" s="453"/>
      <c r="N42" s="453"/>
      <c r="O42" s="251"/>
      <c r="P42" s="41"/>
      <c r="Q42" s="41"/>
      <c r="R42" s="41"/>
    </row>
    <row r="43" spans="2:18" ht="12.45" customHeight="1">
      <c r="B43" s="453"/>
      <c r="C43" s="471" t="s">
        <v>23</v>
      </c>
      <c r="D43" s="470"/>
      <c r="E43" s="453"/>
      <c r="F43" s="453"/>
      <c r="G43" s="453"/>
      <c r="H43" s="453"/>
      <c r="I43" s="453"/>
      <c r="J43" s="453"/>
      <c r="K43" s="453"/>
      <c r="L43" s="453"/>
      <c r="M43" s="453"/>
      <c r="N43" s="453"/>
      <c r="O43" s="251"/>
      <c r="P43" s="41"/>
      <c r="Q43" s="41"/>
      <c r="R43" s="41"/>
    </row>
    <row r="44" spans="2:18" ht="12.45" customHeight="1">
      <c r="B44" s="453"/>
      <c r="C44" s="471" t="s">
        <v>24</v>
      </c>
      <c r="D44" s="470"/>
      <c r="E44" s="453"/>
      <c r="F44" s="453"/>
      <c r="G44" s="453"/>
      <c r="H44" s="453"/>
      <c r="I44" s="453"/>
      <c r="J44" s="453"/>
      <c r="K44" s="453"/>
      <c r="L44" s="453"/>
      <c r="M44" s="453"/>
      <c r="N44" s="453"/>
      <c r="O44" s="251"/>
      <c r="P44" s="41"/>
      <c r="Q44" s="41"/>
      <c r="R44" s="41"/>
    </row>
    <row r="45" spans="2:18" ht="12.45" customHeight="1">
      <c r="B45" s="453"/>
      <c r="C45" s="470"/>
      <c r="D45" s="470"/>
      <c r="E45" s="453"/>
      <c r="F45" s="453"/>
      <c r="G45" s="453"/>
      <c r="H45" s="453"/>
      <c r="I45" s="453"/>
      <c r="J45" s="453"/>
      <c r="K45" s="453"/>
      <c r="L45" s="453"/>
      <c r="M45" s="453"/>
      <c r="N45" s="453"/>
      <c r="O45" s="251"/>
      <c r="P45" s="41"/>
      <c r="Q45" s="41"/>
      <c r="R45" s="41"/>
    </row>
    <row r="46" spans="2:18" ht="12.45" customHeight="1">
      <c r="B46" s="251"/>
      <c r="C46" s="263"/>
      <c r="D46" s="263"/>
      <c r="E46" s="251"/>
      <c r="F46" s="251"/>
      <c r="G46" s="251"/>
      <c r="H46" s="251"/>
      <c r="I46" s="251"/>
      <c r="J46" s="251"/>
      <c r="K46" s="251"/>
      <c r="L46" s="251"/>
      <c r="M46" s="251"/>
      <c r="N46" s="251"/>
      <c r="O46" s="251"/>
      <c r="P46" s="41"/>
      <c r="Q46" s="41"/>
      <c r="R46" s="41"/>
    </row>
    <row r="47" spans="2:18" ht="12.45" customHeight="1">
      <c r="B47" s="251"/>
      <c r="C47" s="263"/>
      <c r="D47" s="263"/>
      <c r="E47" s="251"/>
      <c r="F47" s="251"/>
      <c r="G47" s="251"/>
      <c r="H47" s="251"/>
      <c r="I47" s="251"/>
      <c r="J47" s="251"/>
      <c r="K47" s="251"/>
      <c r="L47" s="251"/>
      <c r="M47" s="251"/>
      <c r="N47" s="251"/>
      <c r="O47" s="251"/>
      <c r="P47" s="41"/>
      <c r="Q47" s="41"/>
      <c r="R47" s="41"/>
    </row>
    <row r="48" spans="2:18" ht="12.45" customHeight="1">
      <c r="B48" s="251"/>
      <c r="C48" s="263"/>
      <c r="D48" s="263"/>
      <c r="E48" s="251"/>
      <c r="F48" s="251"/>
      <c r="G48" s="251"/>
      <c r="H48" s="251"/>
      <c r="I48" s="251"/>
      <c r="J48" s="251"/>
      <c r="K48" s="251"/>
      <c r="L48" s="251"/>
      <c r="M48" s="251"/>
      <c r="N48" s="251"/>
      <c r="O48" s="251"/>
      <c r="P48" s="41"/>
      <c r="Q48" s="41"/>
      <c r="R48" s="41"/>
    </row>
    <row r="49" spans="2:18" ht="12.45" customHeight="1">
      <c r="B49" s="251"/>
      <c r="C49" s="251"/>
      <c r="D49" s="251"/>
      <c r="E49" s="251"/>
      <c r="F49" s="251"/>
      <c r="G49" s="251"/>
      <c r="H49" s="251"/>
      <c r="I49" s="251"/>
      <c r="J49" s="251"/>
      <c r="K49" s="251"/>
      <c r="L49" s="251"/>
      <c r="M49" s="251"/>
      <c r="N49" s="251"/>
      <c r="O49" s="251"/>
      <c r="P49" s="41"/>
      <c r="Q49" s="41"/>
      <c r="R49" s="41"/>
    </row>
    <row r="50" spans="2:18" ht="12.45" customHeight="1">
      <c r="B50" s="41"/>
      <c r="C50"/>
      <c r="D50" s="73"/>
      <c r="E50" s="41"/>
      <c r="F50" s="41"/>
      <c r="G50" s="41"/>
      <c r="H50" s="41"/>
      <c r="I50" s="41"/>
      <c r="J50" s="41"/>
      <c r="K50" s="41"/>
      <c r="L50" s="41"/>
      <c r="M50" s="41"/>
      <c r="N50" s="41"/>
      <c r="O50" s="41"/>
      <c r="P50" s="41"/>
      <c r="Q50" s="41"/>
      <c r="R50" s="41"/>
    </row>
    <row r="51" spans="2:18" ht="12.6">
      <c r="B51" s="41"/>
      <c r="C51" s="75"/>
      <c r="D51" s="73"/>
      <c r="E51" s="41"/>
      <c r="F51" s="41"/>
      <c r="G51" s="41"/>
      <c r="H51" s="41"/>
      <c r="I51" s="41"/>
      <c r="J51" s="41"/>
      <c r="K51" s="41"/>
      <c r="L51" s="41"/>
      <c r="M51" s="41"/>
      <c r="N51" s="41"/>
      <c r="O51" s="41"/>
      <c r="P51" s="41"/>
      <c r="Q51" s="41"/>
      <c r="R51" s="41"/>
    </row>
    <row r="52" spans="2:18" ht="12.6">
      <c r="B52" s="75"/>
      <c r="C52" s="75"/>
      <c r="D52" s="73"/>
      <c r="E52" s="41"/>
      <c r="F52" s="41"/>
      <c r="G52" s="41"/>
      <c r="H52" s="41"/>
      <c r="I52" s="41"/>
      <c r="J52" s="41"/>
      <c r="K52" s="41"/>
      <c r="L52" s="41"/>
      <c r="M52" s="41"/>
      <c r="N52" s="41"/>
      <c r="O52" s="41"/>
      <c r="P52" s="41"/>
      <c r="Q52" s="41"/>
      <c r="R52" s="41"/>
    </row>
    <row r="53" spans="2:18" ht="12.6">
      <c r="B53" s="75"/>
      <c r="C53" s="75"/>
      <c r="D53" s="73"/>
      <c r="E53" s="41"/>
      <c r="F53" s="41"/>
      <c r="G53" s="41"/>
      <c r="H53" s="41"/>
      <c r="I53" s="41"/>
      <c r="J53" s="41"/>
      <c r="K53" s="41"/>
      <c r="L53" s="41"/>
      <c r="M53" s="41"/>
      <c r="N53" s="41"/>
      <c r="O53" s="41"/>
      <c r="P53" s="41"/>
      <c r="Q53" s="41"/>
      <c r="R53" s="41"/>
    </row>
    <row r="54" spans="2:18" ht="12.6">
      <c r="B54" s="75"/>
      <c r="C54" s="75"/>
      <c r="D54" s="73"/>
      <c r="E54" s="41"/>
      <c r="F54" s="41"/>
      <c r="G54" s="41"/>
      <c r="H54" s="41"/>
      <c r="I54" s="41"/>
      <c r="J54" s="41"/>
      <c r="K54" s="41"/>
      <c r="L54" s="41"/>
      <c r="M54" s="41"/>
      <c r="N54" s="41"/>
      <c r="O54" s="41"/>
      <c r="P54" s="41"/>
      <c r="Q54" s="41"/>
      <c r="R54" s="41"/>
    </row>
    <row r="55" spans="2:18" ht="12.6">
      <c r="B55" s="75"/>
      <c r="C55" s="75"/>
      <c r="D55"/>
      <c r="E55" s="41"/>
      <c r="F55" s="41"/>
      <c r="G55" s="41"/>
      <c r="H55" s="41"/>
      <c r="I55" s="41"/>
      <c r="J55" s="41"/>
      <c r="K55" s="41"/>
      <c r="L55" s="41"/>
      <c r="M55" s="41"/>
      <c r="N55" s="41"/>
      <c r="O55" s="41"/>
      <c r="P55" s="41"/>
      <c r="Q55" s="41"/>
      <c r="R55" s="41"/>
    </row>
    <row r="56" spans="2:18" ht="12.6">
      <c r="B56" s="41"/>
      <c r="C56"/>
      <c r="D56" s="73"/>
      <c r="E56" s="41"/>
      <c r="F56" s="41"/>
      <c r="G56" s="41"/>
      <c r="H56" s="41"/>
      <c r="I56" s="41"/>
      <c r="J56" s="41"/>
      <c r="K56" s="41"/>
      <c r="L56" s="41"/>
      <c r="M56" s="41"/>
      <c r="N56" s="41"/>
      <c r="O56" s="41"/>
      <c r="P56" s="41"/>
      <c r="Q56" s="41"/>
      <c r="R56" s="41"/>
    </row>
    <row r="57" spans="2:18" ht="12.6">
      <c r="B57" s="41"/>
      <c r="C57"/>
      <c r="D57" s="73"/>
      <c r="E57" s="41"/>
      <c r="F57" s="41"/>
      <c r="G57" s="41"/>
      <c r="H57" s="41"/>
      <c r="I57" s="41"/>
      <c r="J57" s="41"/>
      <c r="K57" s="41"/>
      <c r="L57" s="41"/>
      <c r="M57" s="41"/>
      <c r="N57" s="41"/>
      <c r="O57" s="41"/>
      <c r="P57" s="41"/>
      <c r="Q57" s="41"/>
      <c r="R57" s="41"/>
    </row>
    <row r="58" spans="2:18" ht="12.6">
      <c r="B58" s="41"/>
      <c r="C58" s="73"/>
      <c r="D58" s="73"/>
      <c r="E58" s="41"/>
      <c r="F58" s="41"/>
      <c r="G58" s="41"/>
      <c r="H58" s="41"/>
      <c r="I58" s="41"/>
      <c r="J58" s="41"/>
      <c r="K58" s="41"/>
      <c r="L58" s="41"/>
      <c r="M58" s="41"/>
      <c r="N58" s="41"/>
      <c r="O58" s="41"/>
      <c r="P58" s="41"/>
      <c r="Q58" s="41"/>
      <c r="R58" s="41"/>
    </row>
    <row r="59" spans="2:18" ht="12.6">
      <c r="B59" s="41"/>
      <c r="C59" s="116"/>
      <c r="D59" s="73"/>
      <c r="E59" s="41"/>
      <c r="F59" s="41"/>
      <c r="G59" s="41"/>
      <c r="H59" s="41"/>
      <c r="I59" s="41"/>
      <c r="J59" s="41"/>
      <c r="K59" s="41"/>
      <c r="L59" s="41"/>
      <c r="M59" s="41"/>
      <c r="N59" s="41"/>
      <c r="O59" s="41"/>
      <c r="P59" s="41"/>
      <c r="Q59" s="41"/>
      <c r="R59" s="41"/>
    </row>
    <row r="60" spans="2:18" ht="12.6">
      <c r="B60" s="41"/>
      <c r="C60" s="116"/>
      <c r="D60" s="73"/>
      <c r="E60" s="41"/>
      <c r="F60" s="41"/>
      <c r="G60" s="41"/>
      <c r="H60" s="41"/>
      <c r="I60" s="41"/>
      <c r="J60" s="41"/>
      <c r="K60" s="41"/>
      <c r="L60" s="41"/>
      <c r="M60" s="41"/>
      <c r="N60" s="41"/>
      <c r="O60" s="41"/>
      <c r="P60" s="41"/>
      <c r="Q60" s="41"/>
      <c r="R60" s="41"/>
    </row>
    <row r="61" spans="2:18" ht="12.6">
      <c r="B61" s="41"/>
      <c r="C61" s="116"/>
      <c r="D61" s="73"/>
      <c r="E61" s="41"/>
      <c r="F61" s="41"/>
      <c r="G61" s="41"/>
      <c r="H61" s="41"/>
      <c r="I61" s="41"/>
      <c r="J61" s="41"/>
      <c r="K61" s="41"/>
      <c r="L61" s="41"/>
      <c r="M61" s="41"/>
      <c r="N61" s="41"/>
      <c r="O61" s="41"/>
      <c r="P61" s="41"/>
      <c r="Q61" s="41"/>
      <c r="R61" s="41"/>
    </row>
    <row r="62" spans="2:18" ht="12.6">
      <c r="B62" s="41"/>
      <c r="C62" s="75"/>
      <c r="D62" s="73"/>
      <c r="E62" s="41"/>
      <c r="F62" s="41"/>
      <c r="G62" s="41"/>
      <c r="H62" s="41"/>
      <c r="I62" s="41"/>
      <c r="J62" s="41"/>
      <c r="K62" s="41"/>
      <c r="L62" s="41"/>
      <c r="M62" s="41"/>
      <c r="N62" s="41"/>
      <c r="O62" s="41"/>
      <c r="P62" s="41"/>
      <c r="Q62" s="41"/>
      <c r="R62" s="41"/>
    </row>
    <row r="63" spans="2:18" ht="12.6">
      <c r="B63" s="41"/>
      <c r="C63" s="75"/>
      <c r="D63" s="73"/>
      <c r="E63" s="41"/>
      <c r="F63" s="41"/>
      <c r="G63" s="41"/>
      <c r="H63" s="41"/>
      <c r="I63" s="41"/>
      <c r="J63" s="41"/>
      <c r="K63" s="41"/>
      <c r="L63" s="41"/>
      <c r="M63" s="41"/>
      <c r="N63" s="41"/>
      <c r="O63" s="41"/>
      <c r="P63" s="41"/>
      <c r="Q63" s="41"/>
      <c r="R63" s="41"/>
    </row>
    <row r="64" spans="2:18" ht="12.6">
      <c r="B64" s="41"/>
      <c r="C64" s="73"/>
      <c r="D64" s="73"/>
      <c r="E64" s="41"/>
      <c r="F64" s="41"/>
      <c r="G64" s="41"/>
      <c r="H64" s="41"/>
      <c r="I64" s="41"/>
      <c r="J64" s="41"/>
      <c r="K64" s="41"/>
      <c r="L64" s="41"/>
      <c r="M64" s="41"/>
      <c r="N64" s="41"/>
      <c r="O64" s="41"/>
      <c r="P64" s="41"/>
      <c r="Q64" s="41"/>
      <c r="R64" s="41"/>
    </row>
    <row r="65" spans="2:18" ht="12.6">
      <c r="B65" s="41"/>
      <c r="C65" s="75"/>
      <c r="D65" s="73"/>
      <c r="E65" s="41"/>
      <c r="F65" s="41"/>
      <c r="G65" s="41"/>
      <c r="H65" s="41"/>
      <c r="I65" s="41"/>
      <c r="J65" s="41"/>
      <c r="K65" s="41"/>
      <c r="L65" s="41"/>
      <c r="M65" s="41"/>
      <c r="N65" s="41"/>
      <c r="O65" s="41"/>
      <c r="P65" s="41"/>
      <c r="Q65" s="41"/>
      <c r="R65" s="41"/>
    </row>
    <row r="66" spans="2:18" ht="12.6">
      <c r="B66" s="41"/>
      <c r="C66" s="75"/>
      <c r="D66" s="73"/>
      <c r="E66" s="41"/>
      <c r="F66" s="41"/>
      <c r="G66" s="41"/>
      <c r="H66" s="41"/>
      <c r="I66" s="41"/>
      <c r="J66" s="41"/>
      <c r="K66" s="41"/>
      <c r="L66" s="41"/>
      <c r="M66" s="41"/>
      <c r="N66" s="41"/>
      <c r="O66" s="41"/>
      <c r="P66" s="41"/>
      <c r="Q66" s="41"/>
      <c r="R66" s="41"/>
    </row>
    <row r="67" spans="2:18" ht="12.6">
      <c r="B67" s="41"/>
      <c r="C67" s="73"/>
      <c r="D67" s="73"/>
      <c r="E67" s="41"/>
      <c r="F67" s="41"/>
      <c r="G67" s="41"/>
      <c r="H67" s="41"/>
      <c r="I67" s="41"/>
      <c r="J67" s="41"/>
      <c r="K67" s="41"/>
      <c r="L67" s="41"/>
      <c r="M67" s="41"/>
      <c r="N67" s="41"/>
      <c r="O67" s="41"/>
      <c r="P67" s="41"/>
      <c r="Q67" s="41"/>
      <c r="R67" s="41"/>
    </row>
    <row r="68" spans="2:18" ht="12.6">
      <c r="B68" s="41"/>
      <c r="C68" s="73"/>
      <c r="D68" s="73"/>
      <c r="E68" s="41"/>
      <c r="F68" s="41"/>
      <c r="G68" s="41"/>
      <c r="H68" s="41"/>
      <c r="I68" s="41"/>
      <c r="J68" s="41"/>
      <c r="K68" s="41"/>
      <c r="L68" s="41"/>
      <c r="M68" s="41"/>
      <c r="N68" s="41"/>
      <c r="O68" s="41"/>
      <c r="P68" s="41"/>
      <c r="Q68" s="41"/>
      <c r="R68" s="41"/>
    </row>
    <row r="69" spans="2:18" ht="12.6">
      <c r="B69" s="41"/>
      <c r="C69" s="73"/>
      <c r="D69" s="73"/>
      <c r="E69" s="41"/>
      <c r="F69" s="41"/>
      <c r="G69" s="41"/>
      <c r="H69" s="41"/>
      <c r="I69" s="41"/>
      <c r="J69" s="41"/>
      <c r="K69" s="41"/>
      <c r="L69" s="41"/>
      <c r="M69" s="41"/>
      <c r="N69" s="41"/>
      <c r="O69" s="41"/>
      <c r="P69" s="41"/>
      <c r="Q69" s="41"/>
      <c r="R69" s="41"/>
    </row>
    <row r="70" spans="2:18" ht="12.6">
      <c r="B70" s="41"/>
      <c r="C70" s="73"/>
      <c r="D70" s="73"/>
      <c r="E70" s="41"/>
      <c r="F70" s="41"/>
      <c r="G70" s="41"/>
      <c r="H70" s="41"/>
      <c r="I70" s="41"/>
      <c r="J70" s="41"/>
      <c r="K70" s="41"/>
      <c r="L70" s="41"/>
      <c r="M70" s="41"/>
      <c r="N70" s="41"/>
      <c r="O70" s="41"/>
      <c r="P70" s="41"/>
      <c r="Q70" s="41"/>
      <c r="R70" s="41"/>
    </row>
    <row r="71" spans="2:18" ht="12.6">
      <c r="B71" s="41"/>
      <c r="C71" s="75"/>
      <c r="D71" s="73"/>
      <c r="E71" s="41"/>
      <c r="F71" s="41"/>
      <c r="G71" s="41"/>
      <c r="H71" s="41"/>
      <c r="I71" s="41"/>
      <c r="J71" s="41"/>
      <c r="K71" s="41"/>
      <c r="L71" s="41"/>
      <c r="M71" s="41"/>
      <c r="N71" s="41"/>
      <c r="O71" s="41"/>
      <c r="P71" s="41"/>
      <c r="Q71" s="41"/>
      <c r="R71" s="41"/>
    </row>
    <row r="72" spans="2:18" ht="12.6">
      <c r="B72" s="41"/>
      <c r="C72" s="73"/>
      <c r="D72" s="73"/>
      <c r="E72" s="41"/>
      <c r="F72" s="41"/>
      <c r="G72" s="41"/>
      <c r="H72" s="41"/>
      <c r="I72" s="41"/>
      <c r="J72" s="41"/>
      <c r="K72" s="41"/>
      <c r="L72" s="41"/>
      <c r="M72" s="41"/>
      <c r="N72" s="41"/>
      <c r="O72" s="41"/>
      <c r="P72" s="41"/>
      <c r="Q72" s="41"/>
      <c r="R72" s="41"/>
    </row>
    <row r="73" spans="2:18" ht="12.6">
      <c r="B73" s="41"/>
      <c r="C73" s="75"/>
      <c r="D73" s="73"/>
      <c r="E73" s="41"/>
      <c r="F73" s="41"/>
      <c r="G73" s="41"/>
      <c r="H73" s="41"/>
      <c r="I73" s="41"/>
      <c r="J73" s="41"/>
      <c r="K73" s="41"/>
      <c r="L73" s="41"/>
      <c r="M73" s="41"/>
      <c r="N73" s="41"/>
      <c r="O73" s="41"/>
      <c r="P73" s="41"/>
      <c r="Q73" s="41"/>
      <c r="R73" s="41"/>
    </row>
    <row r="74" spans="2:18" ht="12.6">
      <c r="B74" s="41"/>
      <c r="C74" s="75"/>
      <c r="D74" s="73"/>
      <c r="E74" s="41"/>
      <c r="F74" s="41"/>
      <c r="G74" s="41"/>
      <c r="H74" s="41"/>
      <c r="I74" s="41"/>
      <c r="J74" s="41"/>
      <c r="K74" s="41"/>
      <c r="L74" s="41"/>
      <c r="M74" s="41"/>
      <c r="N74" s="41"/>
      <c r="O74" s="41"/>
      <c r="P74" s="41"/>
      <c r="Q74" s="41"/>
      <c r="R74" s="41"/>
    </row>
    <row r="75" spans="2:18" ht="12.6">
      <c r="B75" s="41"/>
      <c r="C75" s="73"/>
      <c r="D75" s="73"/>
      <c r="E75" s="41"/>
      <c r="F75" s="41"/>
      <c r="G75" s="41"/>
      <c r="H75" s="41"/>
      <c r="I75" s="41"/>
      <c r="J75" s="41"/>
      <c r="K75" s="41"/>
      <c r="L75" s="41"/>
      <c r="M75" s="41"/>
      <c r="N75" s="41"/>
      <c r="O75" s="41"/>
      <c r="P75" s="41"/>
      <c r="Q75" s="41"/>
      <c r="R75" s="41"/>
    </row>
    <row r="76" spans="2:18" ht="12.6">
      <c r="B76" s="41"/>
      <c r="C76" s="73"/>
      <c r="D76" s="73"/>
      <c r="E76" s="41"/>
      <c r="F76" s="41"/>
      <c r="G76" s="41"/>
      <c r="H76" s="41"/>
      <c r="I76" s="41"/>
      <c r="J76" s="41"/>
      <c r="K76" s="41"/>
      <c r="L76" s="41"/>
      <c r="M76" s="41"/>
      <c r="N76" s="41"/>
      <c r="O76" s="41"/>
      <c r="P76" s="41"/>
      <c r="Q76" s="41"/>
      <c r="R76" s="41"/>
    </row>
    <row r="77" spans="2:18" ht="12.6">
      <c r="B77" s="41"/>
      <c r="C77" s="73"/>
      <c r="D77" s="73"/>
      <c r="E77" s="41"/>
      <c r="F77" s="41"/>
      <c r="G77" s="41"/>
      <c r="H77" s="41"/>
      <c r="I77" s="41"/>
      <c r="J77" s="41"/>
      <c r="K77" s="41"/>
      <c r="L77" s="41"/>
      <c r="M77" s="41"/>
      <c r="N77" s="41"/>
      <c r="O77" s="41"/>
      <c r="P77" s="41"/>
      <c r="Q77" s="41"/>
      <c r="R77" s="41"/>
    </row>
    <row r="78" spans="2:18" ht="12.6">
      <c r="B78" s="41"/>
      <c r="C78" s="73"/>
      <c r="D78" s="73"/>
      <c r="E78" s="41"/>
      <c r="F78" s="41"/>
      <c r="G78" s="41"/>
      <c r="H78" s="41"/>
      <c r="I78" s="41"/>
      <c r="J78" s="41"/>
      <c r="K78" s="41"/>
      <c r="L78" s="41"/>
      <c r="M78" s="41"/>
      <c r="N78" s="41"/>
      <c r="O78" s="41"/>
      <c r="P78" s="41"/>
      <c r="Q78" s="41"/>
      <c r="R78" s="41"/>
    </row>
    <row r="79" spans="2:18" ht="12.6">
      <c r="B79" s="41"/>
      <c r="C79" s="73"/>
      <c r="D79" s="73"/>
      <c r="E79" s="41"/>
      <c r="F79" s="41"/>
      <c r="G79" s="41"/>
      <c r="H79" s="41"/>
      <c r="I79" s="41"/>
      <c r="J79" s="41"/>
      <c r="K79" s="41"/>
      <c r="L79" s="41"/>
      <c r="M79" s="41"/>
      <c r="N79" s="41"/>
      <c r="O79" s="41"/>
      <c r="P79" s="41"/>
      <c r="Q79" s="41"/>
      <c r="R79" s="41"/>
    </row>
    <row r="80" spans="2:18" ht="12.6">
      <c r="B80" s="41"/>
      <c r="C80" s="73"/>
      <c r="D80" s="73"/>
      <c r="E80" s="41"/>
      <c r="F80" s="41"/>
      <c r="G80" s="41"/>
      <c r="H80" s="41"/>
      <c r="I80" s="41"/>
      <c r="J80" s="41"/>
      <c r="K80" s="41"/>
      <c r="L80" s="41"/>
      <c r="M80" s="41"/>
      <c r="N80" s="41"/>
      <c r="O80" s="41"/>
      <c r="P80" s="41"/>
      <c r="Q80" s="41"/>
      <c r="R80" s="41"/>
    </row>
    <row r="81" spans="2:18" ht="12.6">
      <c r="B81" s="41"/>
      <c r="C81" s="75"/>
      <c r="D81" s="73"/>
      <c r="E81" s="41"/>
      <c r="F81" s="41"/>
      <c r="G81" s="41"/>
      <c r="H81" s="41"/>
      <c r="I81" s="41"/>
      <c r="J81" s="41"/>
      <c r="K81" s="41"/>
      <c r="L81" s="41"/>
      <c r="M81" s="41"/>
      <c r="N81" s="41"/>
      <c r="O81" s="41"/>
      <c r="P81" s="41"/>
      <c r="Q81" s="41"/>
      <c r="R81" s="41"/>
    </row>
    <row r="82" spans="2:18" ht="12.6">
      <c r="B82" s="41"/>
      <c r="C82" s="73"/>
      <c r="D82" s="73"/>
      <c r="E82" s="41"/>
      <c r="F82" s="41"/>
      <c r="G82" s="41"/>
      <c r="H82" s="41"/>
      <c r="I82" s="41"/>
      <c r="J82" s="41"/>
      <c r="K82" s="41"/>
      <c r="L82" s="41"/>
      <c r="M82" s="41"/>
      <c r="N82" s="41"/>
      <c r="O82" s="41"/>
      <c r="P82" s="41"/>
      <c r="Q82" s="41"/>
      <c r="R82" s="41"/>
    </row>
    <row r="83" spans="2:18" ht="12.6">
      <c r="B83" s="41"/>
      <c r="C83" s="73"/>
      <c r="D83" s="73"/>
      <c r="E83" s="41"/>
      <c r="F83" s="41"/>
      <c r="G83" s="41"/>
      <c r="H83" s="41"/>
      <c r="I83" s="41"/>
      <c r="J83" s="41"/>
      <c r="K83" s="41"/>
      <c r="L83" s="41"/>
      <c r="M83" s="41"/>
      <c r="N83" s="41"/>
      <c r="O83" s="41"/>
      <c r="P83" s="41"/>
      <c r="Q83" s="41"/>
      <c r="R83" s="41"/>
    </row>
    <row r="84" spans="2:18" ht="12.6">
      <c r="B84" s="41"/>
      <c r="C84" s="73"/>
      <c r="D84" s="73"/>
      <c r="E84" s="41"/>
      <c r="F84" s="41"/>
      <c r="G84" s="41"/>
      <c r="H84" s="41"/>
      <c r="I84" s="41"/>
      <c r="J84" s="41"/>
      <c r="K84" s="41"/>
      <c r="L84" s="41"/>
      <c r="M84" s="41"/>
      <c r="N84" s="41"/>
      <c r="O84" s="41"/>
      <c r="P84" s="41"/>
      <c r="Q84" s="41"/>
      <c r="R84" s="41"/>
    </row>
    <row r="85" spans="2:18" ht="12.6">
      <c r="B85" s="41"/>
      <c r="C85" s="75"/>
      <c r="D85" s="73"/>
      <c r="E85" s="41"/>
      <c r="F85" s="41"/>
      <c r="G85" s="41"/>
      <c r="H85" s="41"/>
      <c r="I85" s="41"/>
      <c r="J85" s="41"/>
      <c r="K85" s="41"/>
      <c r="L85" s="41"/>
      <c r="M85" s="41"/>
      <c r="N85" s="41"/>
      <c r="O85" s="41"/>
      <c r="P85" s="41"/>
      <c r="Q85" s="41"/>
      <c r="R85" s="41"/>
    </row>
    <row r="86" spans="2:18" ht="12.6">
      <c r="B86" s="41"/>
      <c r="C86" s="73"/>
      <c r="D86" s="73"/>
      <c r="E86" s="41"/>
      <c r="F86" s="41"/>
      <c r="G86" s="41"/>
      <c r="H86" s="41"/>
      <c r="I86" s="41"/>
      <c r="J86" s="41"/>
      <c r="K86" s="41"/>
      <c r="L86" s="41"/>
      <c r="M86" s="41"/>
      <c r="N86" s="41"/>
      <c r="O86" s="41"/>
      <c r="P86" s="41"/>
      <c r="Q86" s="41"/>
      <c r="R86" s="41"/>
    </row>
    <row r="87" spans="2:18" ht="12.6">
      <c r="B87" s="41"/>
      <c r="C87" s="73"/>
      <c r="D87" s="73"/>
      <c r="E87" s="41"/>
      <c r="F87" s="41"/>
      <c r="G87" s="41"/>
      <c r="H87" s="41"/>
      <c r="I87" s="41"/>
      <c r="J87" s="41"/>
      <c r="K87" s="41"/>
      <c r="L87" s="41"/>
      <c r="M87" s="41"/>
      <c r="N87" s="41"/>
      <c r="O87" s="41"/>
      <c r="P87" s="41"/>
      <c r="Q87" s="41"/>
      <c r="R87" s="41"/>
    </row>
    <row r="88" spans="2:18" ht="12.6">
      <c r="B88" s="41"/>
      <c r="C88" s="73"/>
      <c r="D88" s="73"/>
      <c r="E88" s="41"/>
      <c r="F88" s="41"/>
      <c r="G88" s="41"/>
      <c r="H88" s="41"/>
      <c r="I88" s="41"/>
      <c r="J88" s="41"/>
      <c r="K88" s="41"/>
      <c r="L88" s="41"/>
      <c r="M88" s="41"/>
      <c r="N88" s="41"/>
      <c r="O88" s="41"/>
      <c r="P88" s="41"/>
      <c r="Q88" s="41"/>
      <c r="R88" s="41"/>
    </row>
    <row r="89" spans="2:18" ht="12.6">
      <c r="B89" s="41"/>
      <c r="C89" s="73"/>
      <c r="D89" s="73"/>
      <c r="E89" s="41"/>
      <c r="F89" s="41"/>
      <c r="G89" s="41"/>
      <c r="H89" s="41"/>
      <c r="I89" s="41"/>
      <c r="J89" s="41"/>
      <c r="K89" s="41"/>
      <c r="L89" s="41"/>
      <c r="M89" s="41"/>
      <c r="N89" s="41"/>
      <c r="O89" s="41"/>
      <c r="P89" s="41"/>
      <c r="Q89" s="41"/>
      <c r="R89" s="41"/>
    </row>
    <row r="90" spans="2:18" ht="12.6">
      <c r="B90" s="41"/>
      <c r="C90" s="73"/>
      <c r="D90" s="73"/>
      <c r="E90" s="41"/>
      <c r="F90" s="41"/>
      <c r="G90" s="41"/>
      <c r="H90" s="41"/>
      <c r="I90" s="41"/>
      <c r="J90" s="41"/>
      <c r="K90" s="41"/>
      <c r="L90" s="41"/>
      <c r="M90" s="41"/>
      <c r="N90" s="41"/>
      <c r="O90" s="41"/>
      <c r="P90" s="41"/>
      <c r="Q90" s="41"/>
      <c r="R90" s="41"/>
    </row>
    <row r="91" spans="2:18">
      <c r="B91" s="41"/>
      <c r="C91" s="41"/>
      <c r="D91" s="41"/>
      <c r="E91" s="41"/>
      <c r="F91" s="41"/>
      <c r="G91" s="41"/>
      <c r="H91" s="41"/>
      <c r="I91" s="41"/>
      <c r="J91" s="41"/>
      <c r="K91" s="41"/>
      <c r="L91" s="41"/>
      <c r="M91" s="41"/>
      <c r="N91" s="41"/>
      <c r="O91" s="41"/>
      <c r="P91" s="41"/>
      <c r="Q91" s="41"/>
      <c r="R91" s="41"/>
    </row>
    <row r="92" spans="2:18">
      <c r="B92" s="41"/>
      <c r="C92" s="41"/>
      <c r="D92" s="41"/>
      <c r="E92" s="41"/>
      <c r="F92" s="41"/>
      <c r="G92" s="41"/>
      <c r="H92" s="41"/>
      <c r="I92" s="41"/>
      <c r="J92" s="41"/>
      <c r="K92" s="41"/>
      <c r="L92" s="41"/>
      <c r="M92" s="41"/>
      <c r="N92" s="41"/>
      <c r="O92" s="41"/>
      <c r="P92" s="41"/>
      <c r="Q92" s="41"/>
      <c r="R92" s="41"/>
    </row>
    <row r="93" spans="2:18">
      <c r="B93" s="41"/>
      <c r="C93" s="41"/>
      <c r="D93" s="41"/>
      <c r="E93" s="41"/>
      <c r="F93" s="41"/>
      <c r="G93" s="41"/>
      <c r="H93" s="41"/>
      <c r="I93" s="41"/>
      <c r="J93" s="41"/>
      <c r="K93" s="41"/>
      <c r="L93" s="41"/>
      <c r="M93" s="41"/>
      <c r="N93" s="41"/>
      <c r="O93" s="41"/>
      <c r="P93" s="41"/>
      <c r="Q93" s="41"/>
      <c r="R93" s="41"/>
    </row>
    <row r="94" spans="2:18">
      <c r="B94" s="41"/>
      <c r="C94" s="41"/>
      <c r="D94" s="41"/>
      <c r="E94" s="41"/>
      <c r="F94" s="41"/>
      <c r="G94" s="41"/>
      <c r="H94" s="41"/>
      <c r="I94" s="41"/>
      <c r="J94" s="41"/>
      <c r="K94" s="41"/>
      <c r="L94" s="41"/>
      <c r="M94" s="41"/>
      <c r="N94" s="41"/>
      <c r="O94" s="41"/>
      <c r="P94" s="41"/>
      <c r="Q94" s="41"/>
      <c r="R94" s="41"/>
    </row>
    <row r="95" spans="2:18">
      <c r="B95" s="41"/>
      <c r="C95" s="41"/>
      <c r="D95" s="41"/>
      <c r="E95" s="41"/>
      <c r="F95" s="41"/>
      <c r="G95" s="41"/>
      <c r="H95" s="41"/>
      <c r="I95" s="41"/>
      <c r="J95" s="41"/>
      <c r="K95" s="41"/>
      <c r="L95" s="41"/>
      <c r="M95" s="41"/>
      <c r="N95" s="41"/>
      <c r="O95" s="41"/>
      <c r="P95" s="41"/>
      <c r="Q95" s="41"/>
      <c r="R95" s="41"/>
    </row>
    <row r="96" spans="2:18">
      <c r="B96" s="41"/>
      <c r="C96" s="41"/>
      <c r="D96" s="41"/>
      <c r="E96" s="41"/>
      <c r="F96" s="41"/>
      <c r="G96" s="41"/>
      <c r="H96" s="41"/>
      <c r="I96" s="41"/>
      <c r="J96" s="41"/>
      <c r="K96" s="41"/>
      <c r="L96" s="41"/>
      <c r="M96" s="41"/>
      <c r="N96" s="41"/>
      <c r="O96" s="41"/>
      <c r="P96" s="41"/>
      <c r="Q96" s="41"/>
      <c r="R96" s="41"/>
    </row>
    <row r="97" spans="2:18">
      <c r="B97" s="41"/>
      <c r="C97" s="41"/>
      <c r="D97" s="41"/>
      <c r="E97" s="41"/>
      <c r="F97" s="41"/>
      <c r="G97" s="41"/>
      <c r="H97" s="41"/>
      <c r="I97" s="41"/>
      <c r="J97" s="41"/>
      <c r="K97" s="41"/>
      <c r="L97" s="41"/>
      <c r="M97" s="41"/>
      <c r="N97" s="41"/>
      <c r="O97" s="41"/>
      <c r="P97" s="41"/>
      <c r="Q97" s="41"/>
      <c r="R97" s="41"/>
    </row>
    <row r="98" spans="2:18">
      <c r="B98" s="41"/>
      <c r="C98" s="41"/>
      <c r="D98" s="41"/>
      <c r="E98" s="41"/>
      <c r="F98" s="41"/>
      <c r="G98" s="41"/>
      <c r="H98" s="41"/>
      <c r="I98" s="41"/>
      <c r="J98" s="41"/>
      <c r="K98" s="41"/>
      <c r="L98" s="41"/>
      <c r="M98" s="41"/>
      <c r="N98" s="41"/>
      <c r="O98" s="41"/>
      <c r="P98" s="41"/>
      <c r="Q98" s="41"/>
      <c r="R98" s="41"/>
    </row>
    <row r="99" spans="2:18">
      <c r="B99" s="41"/>
      <c r="C99" s="41"/>
      <c r="D99" s="41"/>
      <c r="E99" s="41"/>
      <c r="F99" s="41"/>
      <c r="G99" s="41"/>
      <c r="H99" s="41"/>
      <c r="I99" s="41"/>
      <c r="J99" s="41"/>
      <c r="K99" s="41"/>
      <c r="L99" s="41"/>
      <c r="M99" s="41"/>
      <c r="N99" s="41"/>
      <c r="O99" s="41"/>
      <c r="P99" s="41"/>
      <c r="Q99" s="41"/>
      <c r="R99" s="41"/>
    </row>
    <row r="100" spans="2:18">
      <c r="B100" s="41"/>
      <c r="C100" s="41"/>
      <c r="D100" s="41"/>
      <c r="E100" s="41"/>
      <c r="F100" s="41"/>
      <c r="G100" s="41"/>
      <c r="H100" s="41"/>
      <c r="I100" s="41"/>
      <c r="J100" s="41"/>
      <c r="K100" s="41"/>
      <c r="L100" s="41"/>
      <c r="M100" s="41"/>
      <c r="N100" s="41"/>
      <c r="O100" s="41"/>
      <c r="P100" s="41"/>
      <c r="Q100" s="41"/>
      <c r="R100" s="41"/>
    </row>
    <row r="101" spans="2:18">
      <c r="B101" s="41"/>
      <c r="C101" s="41"/>
      <c r="D101" s="41"/>
      <c r="E101" s="41"/>
      <c r="F101" s="41"/>
      <c r="G101" s="41"/>
      <c r="H101" s="41"/>
      <c r="I101" s="41"/>
      <c r="J101" s="41"/>
      <c r="K101" s="41"/>
      <c r="L101" s="41"/>
      <c r="M101" s="41"/>
      <c r="N101" s="41"/>
      <c r="O101" s="41"/>
      <c r="P101" s="41"/>
      <c r="Q101" s="41"/>
      <c r="R101" s="41"/>
    </row>
    <row r="102" spans="2:18">
      <c r="B102" s="41"/>
      <c r="C102" s="41"/>
      <c r="D102" s="41"/>
      <c r="E102" s="41"/>
      <c r="F102" s="41"/>
      <c r="G102" s="41"/>
      <c r="H102" s="41"/>
      <c r="I102" s="41"/>
      <c r="J102" s="41"/>
      <c r="K102" s="41"/>
      <c r="L102" s="41"/>
      <c r="M102" s="41"/>
      <c r="N102" s="41"/>
      <c r="O102" s="41"/>
      <c r="P102" s="41"/>
      <c r="Q102" s="41"/>
      <c r="R102" s="41"/>
    </row>
    <row r="103" spans="2:18">
      <c r="B103" s="41"/>
      <c r="C103" s="41"/>
      <c r="D103" s="41"/>
      <c r="E103" s="41"/>
      <c r="F103" s="41"/>
      <c r="G103" s="41"/>
      <c r="H103" s="41"/>
      <c r="I103" s="41"/>
      <c r="J103" s="41"/>
      <c r="K103" s="41"/>
      <c r="L103" s="41"/>
      <c r="M103" s="41"/>
      <c r="N103" s="41"/>
      <c r="O103" s="41"/>
      <c r="P103" s="41"/>
      <c r="Q103" s="41"/>
      <c r="R103" s="41"/>
    </row>
    <row r="104" spans="2:18">
      <c r="B104" s="41"/>
      <c r="C104" s="41"/>
      <c r="D104" s="41"/>
      <c r="E104" s="41"/>
      <c r="F104" s="41"/>
      <c r="G104" s="41"/>
      <c r="H104" s="41"/>
      <c r="I104" s="41"/>
      <c r="J104" s="41"/>
      <c r="K104" s="41"/>
      <c r="L104" s="41"/>
      <c r="M104" s="41"/>
      <c r="N104" s="41"/>
      <c r="O104" s="41"/>
      <c r="P104" s="41"/>
      <c r="Q104" s="41"/>
      <c r="R104" s="41"/>
    </row>
    <row r="105" spans="2:18">
      <c r="B105" s="41"/>
      <c r="C105" s="41"/>
      <c r="D105" s="41"/>
      <c r="E105" s="41"/>
      <c r="F105" s="41"/>
      <c r="G105" s="41"/>
      <c r="H105" s="41"/>
      <c r="I105" s="41"/>
      <c r="J105" s="41"/>
      <c r="K105" s="41"/>
      <c r="L105" s="41"/>
      <c r="M105" s="41"/>
      <c r="N105" s="41"/>
      <c r="O105" s="41"/>
      <c r="P105" s="41"/>
      <c r="Q105" s="41"/>
      <c r="R105" s="41"/>
    </row>
    <row r="106" spans="2:18">
      <c r="B106" s="41"/>
      <c r="C106" s="41"/>
      <c r="D106" s="41"/>
      <c r="E106" s="41"/>
      <c r="F106" s="41"/>
      <c r="G106" s="41"/>
      <c r="H106" s="41"/>
      <c r="I106" s="41"/>
      <c r="J106" s="41"/>
      <c r="K106" s="41"/>
      <c r="L106" s="41"/>
      <c r="M106" s="41"/>
      <c r="N106" s="41"/>
      <c r="O106" s="41"/>
      <c r="P106" s="41"/>
      <c r="Q106" s="41"/>
      <c r="R106" s="41"/>
    </row>
    <row r="107" spans="2:18">
      <c r="B107" s="41"/>
      <c r="C107" s="41"/>
      <c r="D107" s="41"/>
      <c r="E107" s="41"/>
      <c r="F107" s="41"/>
      <c r="G107" s="41"/>
      <c r="H107" s="41"/>
      <c r="I107" s="41"/>
      <c r="J107" s="41"/>
      <c r="K107" s="41"/>
      <c r="L107" s="41"/>
      <c r="M107" s="41"/>
      <c r="N107" s="41"/>
      <c r="O107" s="41"/>
      <c r="P107" s="41"/>
      <c r="Q107" s="41"/>
      <c r="R107" s="41"/>
    </row>
    <row r="108" spans="2:18">
      <c r="B108" s="41"/>
      <c r="C108" s="41"/>
      <c r="D108" s="41"/>
      <c r="E108" s="41"/>
      <c r="F108" s="41"/>
      <c r="G108" s="41"/>
      <c r="H108" s="41"/>
      <c r="I108" s="41"/>
      <c r="J108" s="41"/>
      <c r="K108" s="41"/>
      <c r="L108" s="41"/>
      <c r="M108" s="41"/>
      <c r="N108" s="41"/>
      <c r="O108" s="41"/>
      <c r="P108" s="41"/>
      <c r="Q108" s="41"/>
      <c r="R108" s="41"/>
    </row>
    <row r="109" spans="2:18">
      <c r="B109" s="41"/>
      <c r="C109" s="41"/>
      <c r="D109" s="41"/>
      <c r="E109" s="41"/>
      <c r="F109" s="41"/>
      <c r="G109" s="41"/>
      <c r="H109" s="41"/>
      <c r="I109" s="41"/>
      <c r="J109" s="41"/>
      <c r="K109" s="41"/>
      <c r="L109" s="41"/>
      <c r="M109" s="41"/>
      <c r="N109" s="41"/>
      <c r="O109" s="41"/>
      <c r="P109" s="41"/>
      <c r="Q109" s="41"/>
      <c r="R109" s="41"/>
    </row>
    <row r="110" spans="2:18">
      <c r="B110" s="41"/>
      <c r="C110" s="41"/>
      <c r="D110" s="41"/>
      <c r="E110" s="41"/>
      <c r="F110" s="41"/>
      <c r="G110" s="41"/>
      <c r="H110" s="41"/>
      <c r="I110" s="41"/>
      <c r="J110" s="41"/>
      <c r="K110" s="41"/>
      <c r="L110" s="41"/>
      <c r="M110" s="41"/>
      <c r="N110" s="41"/>
      <c r="O110" s="41"/>
      <c r="P110" s="41"/>
      <c r="Q110" s="41"/>
      <c r="R110" s="41"/>
    </row>
    <row r="111" spans="2:18">
      <c r="B111" s="41"/>
      <c r="C111" s="41"/>
      <c r="D111" s="41"/>
      <c r="E111" s="41"/>
      <c r="F111" s="41"/>
      <c r="G111" s="41"/>
      <c r="H111" s="41"/>
      <c r="I111" s="41"/>
      <c r="J111" s="41"/>
      <c r="K111" s="41"/>
      <c r="L111" s="41"/>
      <c r="M111" s="41"/>
      <c r="N111" s="41"/>
      <c r="O111" s="41"/>
      <c r="P111" s="41"/>
      <c r="Q111" s="41"/>
      <c r="R111" s="41"/>
    </row>
    <row r="112" spans="2:18">
      <c r="B112" s="41"/>
      <c r="C112" s="41"/>
      <c r="D112" s="41"/>
      <c r="E112" s="41"/>
      <c r="F112" s="41"/>
      <c r="G112" s="41"/>
      <c r="H112" s="41"/>
      <c r="I112" s="41"/>
      <c r="J112" s="41"/>
      <c r="K112" s="41"/>
      <c r="L112" s="41"/>
      <c r="M112" s="41"/>
      <c r="N112" s="41"/>
      <c r="O112" s="41"/>
      <c r="P112" s="41"/>
      <c r="Q112" s="41"/>
      <c r="R112" s="41"/>
    </row>
    <row r="113" spans="2:18">
      <c r="B113" s="41"/>
      <c r="C113" s="41"/>
      <c r="D113" s="41"/>
      <c r="E113" s="41"/>
      <c r="F113" s="41"/>
      <c r="G113" s="41"/>
      <c r="H113" s="41"/>
      <c r="I113" s="41"/>
      <c r="J113" s="41"/>
      <c r="K113" s="41"/>
      <c r="L113" s="41"/>
      <c r="M113" s="41"/>
      <c r="N113" s="41"/>
      <c r="O113" s="41"/>
      <c r="P113" s="41"/>
      <c r="Q113" s="41"/>
      <c r="R113" s="41"/>
    </row>
    <row r="114" spans="2:18">
      <c r="B114" s="41"/>
      <c r="C114" s="41"/>
      <c r="D114" s="41"/>
      <c r="E114" s="41"/>
      <c r="F114" s="41"/>
      <c r="G114" s="41"/>
      <c r="H114" s="41"/>
      <c r="I114" s="41"/>
      <c r="J114" s="41"/>
      <c r="K114" s="41"/>
      <c r="L114" s="41"/>
      <c r="M114" s="41"/>
      <c r="N114" s="41"/>
      <c r="O114" s="41"/>
      <c r="P114" s="41"/>
      <c r="Q114" s="41"/>
      <c r="R114" s="41"/>
    </row>
    <row r="115" spans="2:18">
      <c r="B115" s="41"/>
      <c r="C115" s="41"/>
      <c r="D115" s="41"/>
      <c r="E115" s="41"/>
      <c r="F115" s="41"/>
      <c r="G115" s="41"/>
      <c r="H115" s="41"/>
      <c r="I115" s="41"/>
      <c r="J115" s="41"/>
      <c r="K115" s="41"/>
      <c r="L115" s="41"/>
      <c r="M115" s="41"/>
      <c r="N115" s="41"/>
      <c r="O115" s="41"/>
      <c r="P115" s="41"/>
      <c r="Q115" s="41"/>
      <c r="R115" s="41"/>
    </row>
    <row r="116" spans="2:18">
      <c r="B116" s="41"/>
      <c r="C116" s="41"/>
      <c r="D116" s="41"/>
      <c r="E116" s="41"/>
      <c r="F116" s="41"/>
      <c r="G116" s="41"/>
      <c r="H116" s="41"/>
      <c r="I116" s="41"/>
      <c r="J116" s="41"/>
      <c r="K116" s="41"/>
      <c r="L116" s="41"/>
      <c r="M116" s="41"/>
      <c r="N116" s="41"/>
      <c r="O116" s="41"/>
      <c r="P116" s="41"/>
      <c r="Q116" s="41"/>
      <c r="R116" s="41"/>
    </row>
    <row r="117" spans="2:18">
      <c r="B117" s="41"/>
      <c r="C117" s="41"/>
      <c r="D117" s="41"/>
      <c r="E117" s="41"/>
      <c r="F117" s="41"/>
      <c r="G117" s="41"/>
      <c r="H117" s="41"/>
      <c r="I117" s="41"/>
      <c r="J117" s="41"/>
      <c r="K117" s="41"/>
      <c r="L117" s="41"/>
      <c r="M117" s="41"/>
      <c r="N117" s="41"/>
      <c r="O117" s="41"/>
      <c r="P117" s="41"/>
      <c r="Q117" s="41"/>
      <c r="R117" s="41"/>
    </row>
    <row r="118" spans="2:18">
      <c r="B118" s="41"/>
      <c r="C118" s="41"/>
      <c r="D118" s="41"/>
      <c r="E118" s="41"/>
      <c r="F118" s="41"/>
      <c r="G118" s="41"/>
      <c r="H118" s="41"/>
      <c r="I118" s="41"/>
      <c r="J118" s="41"/>
      <c r="K118" s="41"/>
      <c r="L118" s="41"/>
      <c r="M118" s="41"/>
      <c r="N118" s="41"/>
      <c r="O118" s="41"/>
      <c r="P118" s="41"/>
      <c r="Q118" s="41"/>
      <c r="R118" s="41"/>
    </row>
    <row r="119" spans="2:18">
      <c r="B119" s="41"/>
      <c r="C119" s="41"/>
      <c r="D119" s="41"/>
      <c r="E119" s="41"/>
      <c r="F119" s="41"/>
      <c r="G119" s="41"/>
      <c r="H119" s="41"/>
      <c r="I119" s="41"/>
      <c r="J119" s="41"/>
      <c r="K119" s="41"/>
      <c r="L119" s="41"/>
      <c r="M119" s="41"/>
      <c r="N119" s="41"/>
      <c r="O119" s="41"/>
      <c r="P119" s="41"/>
      <c r="Q119" s="41"/>
      <c r="R119" s="41"/>
    </row>
    <row r="120" spans="2:18">
      <c r="B120" s="41"/>
      <c r="C120" s="41"/>
      <c r="D120" s="41"/>
      <c r="E120" s="41"/>
      <c r="F120" s="41"/>
      <c r="G120" s="41"/>
      <c r="H120" s="41"/>
      <c r="I120" s="41"/>
      <c r="J120" s="41"/>
      <c r="K120" s="41"/>
      <c r="L120" s="41"/>
      <c r="M120" s="41"/>
      <c r="N120" s="41"/>
      <c r="O120" s="41"/>
      <c r="P120" s="41"/>
      <c r="Q120" s="41"/>
      <c r="R120" s="41"/>
    </row>
    <row r="121" spans="2:18">
      <c r="B121" s="41"/>
      <c r="C121" s="41"/>
      <c r="D121" s="41"/>
      <c r="E121" s="41"/>
      <c r="F121" s="41"/>
      <c r="G121" s="41"/>
      <c r="H121" s="41"/>
      <c r="I121" s="41"/>
      <c r="J121" s="41"/>
      <c r="K121" s="41"/>
      <c r="L121" s="41"/>
      <c r="M121" s="41"/>
      <c r="N121" s="41"/>
      <c r="O121" s="41"/>
      <c r="P121" s="41"/>
      <c r="Q121" s="41"/>
      <c r="R121" s="41"/>
    </row>
    <row r="122" spans="2:18">
      <c r="B122" s="41"/>
      <c r="C122" s="41"/>
      <c r="D122" s="41"/>
      <c r="E122" s="41"/>
      <c r="F122" s="41"/>
      <c r="G122" s="41"/>
      <c r="H122" s="41"/>
      <c r="I122" s="41"/>
      <c r="J122" s="41"/>
      <c r="K122" s="41"/>
      <c r="L122" s="41"/>
      <c r="M122" s="41"/>
      <c r="N122" s="41"/>
      <c r="O122" s="41"/>
      <c r="P122" s="41"/>
      <c r="Q122" s="41"/>
      <c r="R122" s="41"/>
    </row>
    <row r="123" spans="2:18">
      <c r="B123"/>
      <c r="C123"/>
      <c r="D123"/>
      <c r="E123"/>
      <c r="F123"/>
      <c r="G123"/>
      <c r="H123"/>
      <c r="I123"/>
      <c r="J123"/>
      <c r="K123"/>
      <c r="L123"/>
      <c r="M123"/>
      <c r="N123"/>
      <c r="O123"/>
    </row>
    <row r="124" spans="2:18">
      <c r="B124"/>
      <c r="C124"/>
      <c r="D124"/>
      <c r="E124"/>
      <c r="F124"/>
      <c r="G124"/>
      <c r="H124"/>
      <c r="I124"/>
      <c r="J124"/>
      <c r="K124"/>
      <c r="L124"/>
      <c r="M124"/>
      <c r="N124"/>
      <c r="O124"/>
    </row>
    <row r="125" spans="2:18">
      <c r="B125"/>
      <c r="C125"/>
      <c r="D125"/>
      <c r="E125"/>
      <c r="F125"/>
      <c r="G125"/>
      <c r="H125"/>
      <c r="I125"/>
      <c r="J125"/>
      <c r="K125"/>
      <c r="L125"/>
      <c r="M125"/>
      <c r="N125"/>
      <c r="O125"/>
    </row>
    <row r="126" spans="2:18">
      <c r="B126"/>
      <c r="C126"/>
      <c r="D126"/>
      <c r="E126"/>
      <c r="F126"/>
      <c r="G126"/>
      <c r="H126"/>
      <c r="I126"/>
      <c r="J126"/>
      <c r="K126"/>
      <c r="L126"/>
      <c r="M126"/>
      <c r="N126"/>
      <c r="O126"/>
    </row>
    <row r="127" spans="2:18">
      <c r="B127"/>
      <c r="C127"/>
      <c r="D127"/>
      <c r="E127"/>
      <c r="F127"/>
      <c r="G127"/>
      <c r="H127"/>
      <c r="I127"/>
      <c r="J127"/>
      <c r="K127"/>
      <c r="L127"/>
      <c r="M127"/>
      <c r="N127"/>
      <c r="O127"/>
    </row>
    <row r="128" spans="2:18">
      <c r="B128"/>
      <c r="C128"/>
      <c r="D128"/>
      <c r="E128"/>
      <c r="F128"/>
      <c r="G128"/>
      <c r="H128"/>
      <c r="I128"/>
      <c r="J128"/>
      <c r="K128"/>
      <c r="L128"/>
      <c r="M128"/>
      <c r="N128"/>
      <c r="O128"/>
    </row>
  </sheetData>
  <mergeCells count="1">
    <mergeCell ref="B1:D1"/>
  </mergeCells>
  <hyperlinks>
    <hyperlink ref="C22:D22" location="'Scope of reporting'!A1" display="Scope of reporting" xr:uid="{43D8D5E9-CFCD-44C2-9CEF-9C51D0BC5F1C}"/>
    <hyperlink ref="C22" location="'Scope of reporting'!A1" display="Scope of reporting" xr:uid="{5439965C-8B49-4DEC-8F0D-775498F3898D}"/>
    <hyperlink ref="C25" location="TCFD!A1" display="TCFD" xr:uid="{B5986D34-4183-45FC-8A72-F4B676B981DC}"/>
    <hyperlink ref="C24" location="'FRAMEWORKS &amp; GUIDELINES'!A1" display="FRAMEWORKS &amp; GUIDELINES" xr:uid="{0CD2AE9F-61FA-45D7-931C-28C1957A71E5}"/>
    <hyperlink ref="C26" location="SASB!A1" display="SASB" xr:uid="{2DF5C354-C599-4926-925D-C1A7B3193305}"/>
    <hyperlink ref="C27" location="GRI!Print_Area" display="GRI " xr:uid="{8DCD3270-4E76-48C9-B608-2F8D2AE1C886}"/>
    <hyperlink ref="C28" location="'JSE Sustainability | Narrative'!A1" display="JSE disclosures:" xr:uid="{F4399040-5E50-484B-A66E-D9F6ADDD9C89}"/>
    <hyperlink ref="C29" location="'JSE Sustainability | Narrative'!A1" display="Sustainability narrative" xr:uid="{84025460-9E20-4AE3-A0DC-200F47FC3E7B}"/>
    <hyperlink ref="C30" location="'JSE Sustainability | Metrics'!A1" display="Sustainability metrics" xr:uid="{E738586F-14EE-49D9-B28E-914F17BB8A3C}"/>
    <hyperlink ref="C31" location="'JSE Climate Change'!A1" display="Climate change" xr:uid="{EA7B8B2B-3CA3-4BCA-9A2B-15D4A4BBB27D}"/>
    <hyperlink ref="C38" location="People!A1" display="People" xr:uid="{9EFB94AF-0F52-4EA2-AA9C-9B637003F10D}"/>
    <hyperlink ref="C39" location="Communities!A1" display="Communities" xr:uid="{F12B4839-6BA6-4BD9-A5AB-CD2566BF2861}"/>
    <hyperlink ref="C40" location="'Human Rights'!A1" display="Human rights" xr:uid="{3BD97C89-8311-4400-AC38-28D6BC953A87}"/>
    <hyperlink ref="C37" location="SOCIAL!A1" display="SOCIAL" xr:uid="{9426F744-6F4E-4867-8D9B-08E31D6E1077}"/>
    <hyperlink ref="C42" location="GOVERNANCE!A1" display="GOVERNANCE" xr:uid="{4CC65152-19E0-499C-9D8C-9272A9510133}"/>
    <hyperlink ref="C43" location="Leadership!A1" display="Leadership" xr:uid="{08D83EC1-3F21-47F8-B3AC-CCF090260135}"/>
    <hyperlink ref="C44" location="'King IV application register'!A1" display="King IV application register" xr:uid="{9A48783B-5D3F-41B0-A49D-D3F8F0C84E7F}"/>
    <hyperlink ref="C34" location="ENVIRONMENT!A1" display="ENVIRONMENT" xr:uid="{FEC2AD5F-5971-42BF-95EA-9B31BDCDDBDD}"/>
    <hyperlink ref="C35" location="'Environmental data'!A1" display="Environmental data" xr:uid="{DFA18D83-E669-4A6F-BB38-D30CA804C4F8}"/>
    <hyperlink ref="C32" location="'UNGC COP'!A1" display="UNGC COP" xr:uid="{7AB111FB-9798-444C-90EC-0C0488898F60}"/>
  </hyperlinks>
  <pageMargins left="0.7" right="0.7" top="0.75" bottom="0.75" header="0.3" footer="0.3"/>
  <pageSetup paperSize="9" orientation="portrait" r:id="rId1"/>
  <headerFooter>
    <oddFooter>&amp;L&amp;1#&amp;"Calibri"&amp;7&amp;K000000C2 General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3F62-7429-0C4E-A2E3-BE501C2CFA47}">
  <sheetPr codeName="Sheet12">
    <pageSetUpPr fitToPage="1"/>
  </sheetPr>
  <dimension ref="B1:AJ700"/>
  <sheetViews>
    <sheetView topLeftCell="B2" zoomScale="95" zoomScaleNormal="66" workbookViewId="0">
      <pane ySplit="1" topLeftCell="A3" activePane="bottomLeft" state="frozen"/>
      <selection activeCell="D2" sqref="D2"/>
      <selection pane="bottomLeft" activeCell="C12" sqref="C12"/>
    </sheetView>
  </sheetViews>
  <sheetFormatPr defaultColWidth="0" defaultRowHeight="12" zeroHeight="1"/>
  <cols>
    <col min="1" max="1" width="8.33203125" hidden="1" customWidth="1"/>
    <col min="2" max="2" width="3.44140625" style="453" customWidth="1"/>
    <col min="3" max="3" width="24.44140625" style="453" customWidth="1"/>
    <col min="4" max="4" width="8.44140625" style="453" customWidth="1"/>
    <col min="5" max="5" width="3.44140625" customWidth="1"/>
    <col min="6" max="6" width="32.33203125" customWidth="1"/>
    <col min="7" max="7" width="18.6640625" customWidth="1"/>
    <col min="8" max="9" width="14.44140625" customWidth="1"/>
    <col min="10" max="10" width="15.44140625" customWidth="1"/>
    <col min="11" max="12" width="14.109375" customWidth="1"/>
    <col min="13" max="15" width="14.44140625" customWidth="1"/>
    <col min="16" max="16" width="14.109375" customWidth="1"/>
    <col min="17" max="17" width="14.44140625" customWidth="1"/>
    <col min="18" max="18" width="17.33203125" customWidth="1"/>
    <col min="19" max="19" width="11.6640625" customWidth="1"/>
    <col min="20" max="22" width="11.44140625" customWidth="1"/>
    <col min="23" max="24" width="9.44140625" customWidth="1"/>
    <col min="25" max="25" width="12.6640625" customWidth="1"/>
    <col min="26" max="32" width="9.44140625" customWidth="1"/>
    <col min="33" max="36" width="0" hidden="1" customWidth="1"/>
    <col min="37" max="16384" width="8.33203125" hidden="1"/>
  </cols>
  <sheetData>
    <row r="1" spans="2:19" ht="12.75" hidden="1" customHeight="1">
      <c r="B1" s="1255"/>
      <c r="C1" s="1255"/>
      <c r="D1" s="1255"/>
    </row>
    <row r="2" spans="2:19" s="453" customFormat="1" ht="26.55" customHeight="1">
      <c r="B2" s="454"/>
      <c r="E2" s="472"/>
      <c r="F2" s="1158" t="s">
        <v>1379</v>
      </c>
      <c r="G2" s="1155" t="s">
        <v>603</v>
      </c>
      <c r="H2" s="1155" t="s">
        <v>1380</v>
      </c>
      <c r="I2" s="1156" t="s">
        <v>1381</v>
      </c>
      <c r="J2" s="1155" t="s">
        <v>252</v>
      </c>
      <c r="K2" s="1155" t="s">
        <v>589</v>
      </c>
      <c r="L2" s="1155" t="s">
        <v>1382</v>
      </c>
      <c r="M2" s="1155"/>
      <c r="N2" s="1155"/>
      <c r="Q2" s="1157"/>
    </row>
    <row r="3" spans="2:19">
      <c r="E3" s="79"/>
    </row>
    <row r="4" spans="2:19">
      <c r="E4" s="79"/>
    </row>
    <row r="5" spans="2:19" ht="19.95" customHeight="1">
      <c r="E5" s="79"/>
    </row>
    <row r="6" spans="2:19" ht="13.2">
      <c r="B6" s="455"/>
      <c r="C6" s="1165" t="s">
        <v>0</v>
      </c>
      <c r="D6" s="813"/>
    </row>
    <row r="7" spans="2:19" ht="19.2" customHeight="1">
      <c r="B7" s="458"/>
      <c r="C7" s="459"/>
      <c r="F7" s="1291" t="s">
        <v>11</v>
      </c>
      <c r="G7" s="1291"/>
      <c r="H7" s="12"/>
      <c r="I7" s="12"/>
      <c r="J7" s="12"/>
      <c r="K7" s="12"/>
      <c r="L7" s="12"/>
      <c r="M7" s="12"/>
      <c r="N7" s="12"/>
      <c r="O7" s="12"/>
      <c r="P7" s="12"/>
      <c r="Q7" s="12"/>
      <c r="R7" s="12"/>
      <c r="S7" s="12"/>
    </row>
    <row r="8" spans="2:19" ht="15" customHeight="1">
      <c r="C8" s="460" t="s">
        <v>27</v>
      </c>
      <c r="D8" s="461"/>
      <c r="F8" s="1291"/>
      <c r="G8" s="1291"/>
      <c r="H8" s="12"/>
      <c r="I8" s="12"/>
      <c r="J8" s="12"/>
      <c r="K8" s="12"/>
      <c r="L8" s="12"/>
      <c r="M8" s="12"/>
      <c r="N8" s="12"/>
      <c r="O8" s="12"/>
      <c r="P8" s="12"/>
      <c r="Q8" s="12"/>
      <c r="R8" s="12"/>
      <c r="S8" s="12"/>
    </row>
    <row r="9" spans="2:19" ht="13.95" customHeight="1">
      <c r="C9" s="1166" t="s">
        <v>4</v>
      </c>
      <c r="D9" s="461"/>
      <c r="F9" s="1250" t="s">
        <v>1383</v>
      </c>
      <c r="G9" s="1250"/>
      <c r="H9" s="1250"/>
      <c r="I9" s="1250"/>
      <c r="J9" s="1250"/>
      <c r="K9" s="1250"/>
      <c r="L9" s="1250"/>
      <c r="M9" s="59"/>
      <c r="N9" s="59"/>
    </row>
    <row r="10" spans="2:19" ht="13.95" customHeight="1">
      <c r="B10" s="463"/>
      <c r="C10" s="1167" t="s">
        <v>3</v>
      </c>
      <c r="D10" s="463"/>
      <c r="F10" s="1250"/>
      <c r="G10" s="1250"/>
      <c r="H10" s="1250"/>
      <c r="I10" s="1250"/>
      <c r="J10" s="1250"/>
      <c r="K10" s="1250"/>
      <c r="L10" s="1250"/>
      <c r="M10" s="59"/>
      <c r="N10" s="59"/>
    </row>
    <row r="11" spans="2:19" ht="13.95" customHeight="1">
      <c r="B11" s="454"/>
      <c r="C11" s="1167" t="s">
        <v>2</v>
      </c>
      <c r="D11" s="454"/>
      <c r="F11" s="1250"/>
      <c r="G11" s="1250"/>
      <c r="H11" s="1250"/>
      <c r="I11" s="1250"/>
      <c r="J11" s="1250"/>
      <c r="K11" s="1250"/>
      <c r="L11" s="1250"/>
      <c r="M11" s="59"/>
      <c r="N11" s="59"/>
    </row>
    <row r="12" spans="2:19" ht="13.95" customHeight="1">
      <c r="C12" s="465" t="s">
        <v>5</v>
      </c>
      <c r="F12" s="1250"/>
      <c r="G12" s="1250"/>
      <c r="H12" s="1250"/>
      <c r="I12" s="1250"/>
      <c r="J12" s="1250"/>
      <c r="K12" s="1250"/>
      <c r="L12" s="1250"/>
      <c r="M12" s="59"/>
      <c r="N12" s="59"/>
    </row>
    <row r="13" spans="2:19" ht="17.55" customHeight="1">
      <c r="C13" s="466" t="s">
        <v>6</v>
      </c>
      <c r="F13" s="1250"/>
      <c r="G13" s="1250"/>
      <c r="H13" s="1250"/>
      <c r="I13" s="1250"/>
      <c r="J13" s="1250"/>
      <c r="K13" s="1250"/>
      <c r="L13" s="1250"/>
    </row>
    <row r="14" spans="2:19" ht="12" customHeight="1">
      <c r="C14" s="467" t="s">
        <v>7</v>
      </c>
      <c r="F14" s="996"/>
      <c r="G14" s="996"/>
      <c r="H14" s="996"/>
      <c r="I14" s="996"/>
      <c r="J14" s="996"/>
      <c r="K14" s="996"/>
      <c r="L14" s="25"/>
    </row>
    <row r="15" spans="2:19">
      <c r="C15" s="1168" t="s">
        <v>8</v>
      </c>
      <c r="F15" s="85"/>
      <c r="G15" s="85"/>
      <c r="H15" s="85"/>
      <c r="I15" s="85"/>
      <c r="J15" s="85"/>
      <c r="K15" s="85"/>
      <c r="L15" s="415"/>
    </row>
    <row r="16" spans="2:19" ht="13.2">
      <c r="B16" s="465"/>
      <c r="C16" s="1179" t="s">
        <v>10</v>
      </c>
      <c r="D16" s="465"/>
      <c r="F16" s="238" t="s">
        <v>1384</v>
      </c>
      <c r="G16" s="90"/>
      <c r="H16" s="90"/>
      <c r="I16" s="90"/>
      <c r="J16" s="90"/>
      <c r="K16" s="90"/>
      <c r="L16" s="90"/>
      <c r="M16" s="90"/>
      <c r="N16" s="90"/>
    </row>
    <row r="17" spans="2:25">
      <c r="F17" s="1363" t="s">
        <v>1385</v>
      </c>
      <c r="G17" s="89"/>
      <c r="H17" s="1383"/>
      <c r="I17" s="27"/>
      <c r="J17" s="27"/>
      <c r="K17" s="27"/>
      <c r="L17" s="27"/>
      <c r="M17" s="27"/>
      <c r="N17" s="27"/>
    </row>
    <row r="18" spans="2:25" ht="12.6">
      <c r="C18" s="469" t="s">
        <v>31</v>
      </c>
      <c r="D18" s="470"/>
      <c r="F18" s="1363"/>
      <c r="G18" s="89"/>
      <c r="H18" s="1383"/>
      <c r="I18" s="27"/>
      <c r="J18" s="27"/>
      <c r="K18" s="27"/>
      <c r="L18" s="27"/>
      <c r="M18" s="27"/>
      <c r="N18" s="27"/>
    </row>
    <row r="19" spans="2:25" ht="12.6">
      <c r="B19" s="411"/>
      <c r="C19" s="1154" t="s">
        <v>11</v>
      </c>
      <c r="D19" s="411"/>
      <c r="F19" s="1363"/>
      <c r="G19" s="89"/>
      <c r="H19" s="1383"/>
      <c r="I19" s="27"/>
      <c r="J19" s="27"/>
      <c r="K19" s="27"/>
      <c r="L19" s="27"/>
      <c r="M19" s="27"/>
      <c r="N19" s="27"/>
    </row>
    <row r="20" spans="2:25" ht="12.6">
      <c r="C20" s="470"/>
      <c r="E20" s="79"/>
    </row>
    <row r="21" spans="2:25" ht="13.2" thickBot="1">
      <c r="C21" s="469" t="s">
        <v>32</v>
      </c>
      <c r="E21" s="79"/>
      <c r="F21" s="445" t="s">
        <v>1386</v>
      </c>
      <c r="G21" s="565">
        <v>2023</v>
      </c>
      <c r="H21" s="912">
        <v>2022</v>
      </c>
      <c r="I21" s="912">
        <v>2021</v>
      </c>
      <c r="J21" s="912">
        <v>2020</v>
      </c>
      <c r="K21" s="913" t="s">
        <v>1387</v>
      </c>
      <c r="P21" s="5"/>
    </row>
    <row r="22" spans="2:25" ht="12.6">
      <c r="C22" s="471" t="s">
        <v>15</v>
      </c>
      <c r="E22" s="79"/>
      <c r="F22" s="812" t="s">
        <v>1388</v>
      </c>
      <c r="G22" s="907">
        <v>3</v>
      </c>
      <c r="H22" s="236">
        <v>9</v>
      </c>
      <c r="I22" s="236">
        <v>31</v>
      </c>
      <c r="J22" s="914">
        <v>91</v>
      </c>
      <c r="K22" s="1018" t="s">
        <v>1389</v>
      </c>
      <c r="P22" s="5"/>
    </row>
    <row r="23" spans="2:25" ht="12.6">
      <c r="C23" s="471" t="s">
        <v>16</v>
      </c>
      <c r="E23" s="79"/>
      <c r="F23" s="812" t="s">
        <v>1390</v>
      </c>
      <c r="G23" s="907"/>
      <c r="H23" s="236"/>
      <c r="I23" s="236"/>
      <c r="J23" s="914"/>
      <c r="K23" s="1018"/>
      <c r="P23" s="5"/>
    </row>
    <row r="24" spans="2:25" ht="12.6">
      <c r="C24" s="471" t="s">
        <v>18</v>
      </c>
      <c r="E24" s="79"/>
      <c r="F24" s="416" t="s">
        <v>1391</v>
      </c>
      <c r="G24" s="907">
        <v>1</v>
      </c>
      <c r="H24" s="236">
        <v>2</v>
      </c>
      <c r="I24" s="236">
        <v>6</v>
      </c>
      <c r="J24" s="914">
        <v>15</v>
      </c>
      <c r="K24" s="1018" t="s">
        <v>1389</v>
      </c>
      <c r="P24" s="5"/>
    </row>
    <row r="25" spans="2:25" ht="12.6">
      <c r="C25" s="471"/>
      <c r="E25" s="79"/>
      <c r="F25" s="416" t="s">
        <v>1392</v>
      </c>
      <c r="G25" s="907">
        <v>0</v>
      </c>
      <c r="H25" s="236">
        <v>0</v>
      </c>
      <c r="I25" s="236">
        <v>9</v>
      </c>
      <c r="J25" s="914">
        <v>42</v>
      </c>
      <c r="K25" s="1018" t="s">
        <v>1389</v>
      </c>
      <c r="P25" s="5"/>
    </row>
    <row r="26" spans="2:25" ht="12.6">
      <c r="C26" s="1170" t="s">
        <v>36</v>
      </c>
      <c r="D26" s="470"/>
      <c r="E26" s="79"/>
      <c r="F26" s="416" t="s">
        <v>1393</v>
      </c>
      <c r="G26" s="907">
        <v>1</v>
      </c>
      <c r="H26" s="236">
        <v>5</v>
      </c>
      <c r="I26" s="236">
        <v>3</v>
      </c>
      <c r="J26" s="914">
        <v>21</v>
      </c>
      <c r="K26" s="1018" t="s">
        <v>374</v>
      </c>
      <c r="P26" s="5"/>
    </row>
    <row r="27" spans="2:25" ht="12.6">
      <c r="C27" s="471" t="s">
        <v>23</v>
      </c>
      <c r="D27" s="470"/>
      <c r="E27" s="79"/>
      <c r="F27" s="812" t="s">
        <v>1394</v>
      </c>
      <c r="G27" s="907"/>
      <c r="H27" s="236"/>
      <c r="I27" s="236"/>
      <c r="J27" s="914"/>
      <c r="K27" s="1019"/>
      <c r="P27" s="5"/>
      <c r="V27" s="20"/>
    </row>
    <row r="28" spans="2:25" ht="11.55" customHeight="1">
      <c r="C28" s="471" t="s">
        <v>24</v>
      </c>
      <c r="E28" s="79"/>
      <c r="F28" s="416" t="s">
        <v>1395</v>
      </c>
      <c r="G28" s="907">
        <v>1</v>
      </c>
      <c r="H28" s="236">
        <v>2</v>
      </c>
      <c r="I28" s="236">
        <v>6</v>
      </c>
      <c r="J28" s="914">
        <v>9</v>
      </c>
      <c r="K28" s="1019" t="s">
        <v>1389</v>
      </c>
      <c r="P28" s="5"/>
    </row>
    <row r="29" spans="2:25" ht="12.6">
      <c r="C29" s="470"/>
      <c r="D29" s="470"/>
      <c r="E29" s="79"/>
      <c r="F29" s="417" t="s">
        <v>1396</v>
      </c>
      <c r="G29" s="907">
        <v>0</v>
      </c>
      <c r="H29" s="236">
        <v>0</v>
      </c>
      <c r="I29" s="236">
        <v>1</v>
      </c>
      <c r="J29" s="914">
        <v>0</v>
      </c>
      <c r="K29" s="1019" t="s">
        <v>1389</v>
      </c>
      <c r="L29" s="87"/>
      <c r="M29" s="87"/>
      <c r="N29" s="87"/>
      <c r="O29" s="87"/>
      <c r="P29" s="87"/>
    </row>
    <row r="30" spans="2:25" ht="12.6">
      <c r="C30" s="470"/>
      <c r="D30" s="470"/>
      <c r="F30" s="812" t="s">
        <v>1397</v>
      </c>
      <c r="G30" s="907"/>
      <c r="H30" s="236"/>
      <c r="I30" s="236"/>
      <c r="J30" s="914"/>
      <c r="K30" s="1019"/>
      <c r="L30" s="60"/>
      <c r="O30" s="209"/>
      <c r="P30" s="209"/>
      <c r="Q30" s="209"/>
      <c r="R30" s="209"/>
      <c r="S30" s="209"/>
      <c r="U30" s="1364"/>
      <c r="V30" s="1364"/>
      <c r="W30" s="1364"/>
      <c r="X30" s="1364"/>
      <c r="Y30" s="1364"/>
    </row>
    <row r="31" spans="2:25" ht="12.6">
      <c r="C31" s="470"/>
      <c r="D31" s="470"/>
      <c r="F31" s="416" t="s">
        <v>1398</v>
      </c>
      <c r="G31" s="907">
        <v>0</v>
      </c>
      <c r="H31" s="236">
        <v>0</v>
      </c>
      <c r="I31" s="236">
        <v>0</v>
      </c>
      <c r="J31" s="914">
        <v>0</v>
      </c>
      <c r="K31" s="1019" t="s">
        <v>1399</v>
      </c>
      <c r="L31" s="128"/>
      <c r="M31" s="60"/>
      <c r="N31" s="60"/>
      <c r="O31" s="210"/>
    </row>
    <row r="32" spans="2:25" ht="12.6">
      <c r="C32" s="470"/>
      <c r="D32" s="470"/>
      <c r="F32" s="416" t="s">
        <v>1400</v>
      </c>
      <c r="G32" s="907">
        <v>0</v>
      </c>
      <c r="H32" s="236">
        <v>0</v>
      </c>
      <c r="I32" s="236">
        <v>0</v>
      </c>
      <c r="J32" s="236">
        <v>0</v>
      </c>
      <c r="K32" s="1019" t="s">
        <v>1399</v>
      </c>
      <c r="L32" s="128"/>
    </row>
    <row r="33" spans="2:26" ht="13.2" thickBot="1">
      <c r="C33" s="470"/>
      <c r="D33" s="470"/>
      <c r="F33" s="811" t="s">
        <v>1401</v>
      </c>
      <c r="G33" s="910">
        <v>0</v>
      </c>
      <c r="H33" s="343">
        <v>0</v>
      </c>
      <c r="I33" s="343">
        <v>0</v>
      </c>
      <c r="J33" s="343">
        <v>0</v>
      </c>
      <c r="K33" s="1020" t="s">
        <v>1399</v>
      </c>
      <c r="L33" s="1017"/>
      <c r="M33" s="814"/>
    </row>
    <row r="34" spans="2:26" ht="12.6">
      <c r="C34" s="470"/>
      <c r="D34" s="470"/>
      <c r="K34" s="128"/>
      <c r="L34" s="128"/>
    </row>
    <row r="35" spans="2:26" ht="6" customHeight="1">
      <c r="C35" s="470"/>
      <c r="D35" s="470"/>
      <c r="F35" s="99"/>
      <c r="G35" s="99"/>
      <c r="H35" s="99"/>
      <c r="I35" s="99"/>
      <c r="J35" s="100"/>
      <c r="K35" s="100"/>
    </row>
    <row r="36" spans="2:26" ht="13.05" customHeight="1">
      <c r="F36" s="1373" t="s">
        <v>1379</v>
      </c>
      <c r="G36" s="1373"/>
    </row>
    <row r="37" spans="2:26" ht="13.05" customHeight="1">
      <c r="F37" s="1373"/>
      <c r="G37" s="1373"/>
    </row>
    <row r="38" spans="2:26" ht="13.05" customHeight="1">
      <c r="F38" s="1371" t="s">
        <v>1402</v>
      </c>
      <c r="G38" s="1371"/>
      <c r="H38" s="1371"/>
      <c r="I38" s="1371"/>
      <c r="J38" s="1371"/>
      <c r="K38" s="1371"/>
    </row>
    <row r="39" spans="2:26" ht="13.05" customHeight="1">
      <c r="F39" s="1371"/>
      <c r="G39" s="1371"/>
      <c r="H39" s="1371"/>
      <c r="I39" s="1371"/>
      <c r="J39" s="1371"/>
      <c r="K39" s="1371"/>
    </row>
    <row r="40" spans="2:26" ht="13.05" customHeight="1">
      <c r="F40" s="237"/>
      <c r="G40" s="237"/>
    </row>
    <row r="41" spans="2:26" ht="13.05" customHeight="1">
      <c r="F41" s="237"/>
      <c r="G41" s="237"/>
      <c r="I41" s="205"/>
    </row>
    <row r="42" spans="2:26" ht="13.2" customHeight="1">
      <c r="F42" s="61" t="s">
        <v>1403</v>
      </c>
      <c r="H42" s="6"/>
      <c r="I42" s="1365" t="s">
        <v>1404</v>
      </c>
      <c r="J42" s="1365"/>
      <c r="K42" s="1365"/>
      <c r="L42" s="1365"/>
      <c r="N42" s="492"/>
      <c r="O42" s="492"/>
      <c r="P42" s="492"/>
      <c r="Q42" s="492"/>
      <c r="R42" s="492"/>
      <c r="V42" s="144"/>
    </row>
    <row r="43" spans="2:26" ht="13.8" thickBot="1">
      <c r="F43" s="420"/>
      <c r="G43" s="445" t="s">
        <v>1405</v>
      </c>
      <c r="H43" s="445" t="s">
        <v>1406</v>
      </c>
      <c r="I43" s="428">
        <v>2023</v>
      </c>
      <c r="J43" s="421">
        <v>2022</v>
      </c>
      <c r="K43" s="421">
        <v>2021</v>
      </c>
      <c r="L43" s="421">
        <v>2020</v>
      </c>
      <c r="N43" s="492"/>
      <c r="O43" s="492"/>
      <c r="P43" s="492"/>
      <c r="Q43" s="492"/>
      <c r="R43" s="492"/>
    </row>
    <row r="44" spans="2:26" ht="48">
      <c r="F44" s="493" t="s">
        <v>1407</v>
      </c>
      <c r="G44" s="493" t="s">
        <v>1408</v>
      </c>
      <c r="H44" s="495">
        <v>1200</v>
      </c>
      <c r="I44" s="657">
        <v>1</v>
      </c>
      <c r="J44" s="908">
        <v>0</v>
      </c>
      <c r="K44" s="908">
        <v>0</v>
      </c>
      <c r="L44" s="909" t="s">
        <v>1409</v>
      </c>
      <c r="M44" s="96"/>
      <c r="N44" s="492"/>
      <c r="O44" s="492"/>
      <c r="P44" s="492"/>
      <c r="Q44" s="492"/>
      <c r="R44" s="492"/>
    </row>
    <row r="45" spans="2:26" ht="48.6" thickBot="1">
      <c r="F45" s="1003" t="s">
        <v>1410</v>
      </c>
      <c r="G45" s="1003" t="s">
        <v>1408</v>
      </c>
      <c r="H45" s="1004">
        <v>600</v>
      </c>
      <c r="I45" s="1005" t="s">
        <v>1411</v>
      </c>
      <c r="J45" s="911" t="s">
        <v>1411</v>
      </c>
      <c r="K45" s="343">
        <v>0</v>
      </c>
      <c r="L45" s="343">
        <v>0</v>
      </c>
      <c r="M45" s="96"/>
      <c r="N45" s="96"/>
    </row>
    <row r="46" spans="2:26" ht="12.75" customHeight="1">
      <c r="F46" s="13"/>
      <c r="G46" s="131"/>
      <c r="H46" s="131"/>
      <c r="I46" s="163"/>
      <c r="J46" s="96"/>
      <c r="K46" s="96"/>
      <c r="L46" s="96"/>
      <c r="M46" s="96"/>
      <c r="N46" s="96"/>
    </row>
    <row r="47" spans="2:26" s="20" customFormat="1" ht="16.2" customHeight="1">
      <c r="B47" s="453"/>
      <c r="C47" s="453"/>
      <c r="D47" s="453"/>
      <c r="F47" s="62"/>
      <c r="G47" s="97"/>
      <c r="H47" s="97"/>
      <c r="I47" s="5"/>
    </row>
    <row r="48" spans="2:26" ht="5.55" customHeight="1">
      <c r="F48" s="100"/>
      <c r="G48" s="99"/>
      <c r="H48" s="99"/>
      <c r="I48" s="99"/>
      <c r="J48" s="99"/>
      <c r="K48" s="99"/>
      <c r="L48" s="99"/>
      <c r="M48" s="99"/>
      <c r="N48" s="99"/>
      <c r="O48" s="6"/>
      <c r="P48" s="6"/>
      <c r="Q48" s="6"/>
      <c r="R48" s="6"/>
      <c r="S48" s="6"/>
      <c r="T48" s="6"/>
      <c r="U48" s="6"/>
      <c r="V48" s="6"/>
      <c r="W48" s="6"/>
      <c r="X48" s="6"/>
      <c r="Y48" s="6"/>
      <c r="Z48" s="6"/>
    </row>
    <row r="49" spans="6:26" ht="24.6">
      <c r="F49" s="418" t="s">
        <v>1412</v>
      </c>
      <c r="G49" s="14"/>
      <c r="H49" s="14"/>
      <c r="I49" s="14"/>
      <c r="J49" s="14"/>
      <c r="K49" s="14"/>
      <c r="L49" s="14"/>
      <c r="M49" s="14"/>
      <c r="N49" s="14"/>
      <c r="O49" s="14"/>
      <c r="P49" s="14"/>
      <c r="Q49" s="14"/>
      <c r="R49" s="14"/>
      <c r="S49" s="14"/>
      <c r="T49" s="14"/>
      <c r="U49" s="14"/>
      <c r="V49" s="14"/>
      <c r="W49" s="14"/>
      <c r="X49" s="14"/>
      <c r="Y49" s="14"/>
      <c r="Z49" s="14"/>
    </row>
    <row r="50" spans="6:26" ht="25.5" customHeight="1">
      <c r="F50" s="1381" t="s">
        <v>1413</v>
      </c>
      <c r="G50" s="1381"/>
      <c r="H50" s="1381"/>
      <c r="I50" s="1381"/>
      <c r="J50" s="1381"/>
      <c r="K50" s="1381"/>
      <c r="L50" s="1381"/>
      <c r="M50" s="1381"/>
      <c r="N50" s="236"/>
    </row>
    <row r="51" spans="6:26">
      <c r="G51" s="60"/>
      <c r="H51" s="60"/>
      <c r="I51" s="60"/>
      <c r="J51" s="60"/>
      <c r="K51" s="60"/>
      <c r="L51" s="60"/>
      <c r="M51" s="60"/>
      <c r="N51" s="60"/>
    </row>
    <row r="52" spans="6:26" ht="25.8" thickBot="1">
      <c r="F52" s="423" t="s">
        <v>1414</v>
      </c>
      <c r="G52" s="424"/>
      <c r="H52" s="423" t="s">
        <v>1415</v>
      </c>
      <c r="I52" s="425"/>
      <c r="J52" s="60"/>
      <c r="K52" s="60"/>
      <c r="L52" s="60"/>
      <c r="M52" s="60"/>
      <c r="N52" s="60"/>
    </row>
    <row r="53" spans="6:26" ht="16.95" customHeight="1">
      <c r="F53" s="146" t="s">
        <v>1416</v>
      </c>
      <c r="G53" s="146" t="s">
        <v>910</v>
      </c>
      <c r="H53" s="146" t="s">
        <v>1417</v>
      </c>
      <c r="I53" s="146" t="s">
        <v>910</v>
      </c>
      <c r="J53" s="60"/>
      <c r="K53" s="60"/>
      <c r="L53" s="60"/>
      <c r="M53" s="60"/>
      <c r="N53" s="60"/>
      <c r="Q53" s="930" t="s">
        <v>1418</v>
      </c>
      <c r="R53" s="526"/>
      <c r="S53" s="526"/>
    </row>
    <row r="54" spans="6:26" ht="12.6" thickBot="1">
      <c r="F54" s="446"/>
      <c r="G54" s="473" t="s">
        <v>1419</v>
      </c>
      <c r="H54" s="473" t="s">
        <v>1420</v>
      </c>
      <c r="I54" s="473" t="s">
        <v>1421</v>
      </c>
      <c r="J54" s="60"/>
      <c r="K54" s="60"/>
      <c r="L54" s="60"/>
      <c r="M54" s="60"/>
      <c r="N54" s="60"/>
    </row>
    <row r="55" spans="6:26" ht="12" customHeight="1">
      <c r="G55" s="27"/>
      <c r="H55" s="27"/>
      <c r="I55" s="27"/>
      <c r="J55" s="27"/>
      <c r="K55" s="27"/>
      <c r="L55" s="27"/>
    </row>
    <row r="56" spans="6:26" ht="13.95" customHeight="1">
      <c r="F56" s="154" t="s">
        <v>1422</v>
      </c>
      <c r="G56" s="27"/>
      <c r="H56" s="27"/>
      <c r="I56" s="27"/>
      <c r="J56" s="1376"/>
      <c r="K56" s="1376"/>
      <c r="L56" s="27"/>
    </row>
    <row r="57" spans="6:26" ht="33" thickBot="1">
      <c r="F57" s="810" t="s">
        <v>1423</v>
      </c>
      <c r="G57" s="426"/>
      <c r="H57" s="850">
        <v>2023</v>
      </c>
      <c r="I57" s="421" t="s">
        <v>1424</v>
      </c>
      <c r="J57" s="896">
        <v>2022</v>
      </c>
      <c r="K57" s="896" t="s">
        <v>1425</v>
      </c>
      <c r="L57" s="896">
        <v>2021</v>
      </c>
      <c r="M57" s="896" t="s">
        <v>1425</v>
      </c>
      <c r="N57" s="896" t="s">
        <v>1426</v>
      </c>
      <c r="O57" s="890"/>
      <c r="P57" s="656"/>
    </row>
    <row r="58" spans="6:26" ht="13.95" customHeight="1">
      <c r="F58" s="1382" t="s">
        <v>1427</v>
      </c>
      <c r="G58" s="498" t="s">
        <v>1428</v>
      </c>
      <c r="H58" s="701">
        <v>310</v>
      </c>
      <c r="I58" s="897" t="s">
        <v>1429</v>
      </c>
      <c r="J58" s="898">
        <v>333</v>
      </c>
      <c r="K58" s="1096" t="s">
        <v>1430</v>
      </c>
      <c r="L58" s="898">
        <v>345</v>
      </c>
      <c r="M58" s="897" t="s">
        <v>1431</v>
      </c>
      <c r="N58" s="897">
        <v>385</v>
      </c>
      <c r="O58" s="1284"/>
      <c r="P58" s="1284"/>
      <c r="Q58" s="897">
        <v>7</v>
      </c>
    </row>
    <row r="59" spans="6:26" ht="15" customHeight="1">
      <c r="F59" s="1382"/>
      <c r="G59" s="499" t="s">
        <v>1432</v>
      </c>
      <c r="H59" s="899">
        <v>643</v>
      </c>
      <c r="I59" s="900" t="s">
        <v>1433</v>
      </c>
      <c r="J59" s="901">
        <v>637</v>
      </c>
      <c r="K59" s="1097" t="s">
        <v>1434</v>
      </c>
      <c r="L59" s="901">
        <v>650</v>
      </c>
      <c r="M59" s="900" t="s">
        <v>1435</v>
      </c>
      <c r="N59" s="900">
        <v>650</v>
      </c>
      <c r="O59" s="1375"/>
      <c r="P59" s="1284"/>
      <c r="Q59" s="900">
        <v>0.5</v>
      </c>
    </row>
    <row r="60" spans="6:26" ht="13.95" customHeight="1">
      <c r="F60" s="493" t="s">
        <v>1436</v>
      </c>
      <c r="G60" s="500"/>
      <c r="H60" s="902">
        <v>953</v>
      </c>
      <c r="I60" s="903" t="s">
        <v>1437</v>
      </c>
      <c r="J60" s="901">
        <v>971</v>
      </c>
      <c r="K60" s="892" t="s">
        <v>1438</v>
      </c>
      <c r="L60" s="904">
        <v>995</v>
      </c>
      <c r="M60" s="838" t="s">
        <v>1439</v>
      </c>
      <c r="N60" s="838">
        <f>SUM(N58:N59)</f>
        <v>1035</v>
      </c>
      <c r="O60" s="1375"/>
      <c r="P60" s="1375"/>
      <c r="Q60" s="903">
        <v>2</v>
      </c>
    </row>
    <row r="61" spans="6:26" ht="13.8" thickBot="1">
      <c r="F61" s="501" t="s">
        <v>1440</v>
      </c>
      <c r="G61" s="501"/>
      <c r="H61" s="869">
        <v>68156</v>
      </c>
      <c r="I61" s="905" t="s">
        <v>1441</v>
      </c>
      <c r="J61" s="906">
        <v>74488</v>
      </c>
      <c r="K61" s="1098" t="s">
        <v>1442</v>
      </c>
      <c r="L61" s="906">
        <v>70931</v>
      </c>
      <c r="M61" s="905" t="s">
        <v>1443</v>
      </c>
      <c r="N61" s="905">
        <v>69220</v>
      </c>
      <c r="O61" s="1284"/>
      <c r="P61" s="1284"/>
      <c r="Q61" s="905">
        <v>8.5</v>
      </c>
    </row>
    <row r="62" spans="6:26" ht="20.25" customHeight="1">
      <c r="F62" s="1379" t="s">
        <v>1444</v>
      </c>
      <c r="G62" s="1379"/>
      <c r="H62" s="1379"/>
      <c r="I62" s="1379"/>
      <c r="J62" s="1379"/>
      <c r="K62" s="1379"/>
      <c r="L62" s="1379"/>
      <c r="M62" s="1379"/>
      <c r="N62" s="798"/>
    </row>
    <row r="63" spans="6:26" ht="20.25" customHeight="1">
      <c r="F63" s="798"/>
      <c r="G63" s="798"/>
      <c r="H63" s="798"/>
      <c r="I63" s="798"/>
      <c r="J63" s="798"/>
      <c r="K63" s="798"/>
      <c r="L63" s="798"/>
      <c r="M63" s="798"/>
      <c r="N63" s="798"/>
    </row>
    <row r="64" spans="6:26" ht="15.6">
      <c r="Q64" s="930" t="s">
        <v>1445</v>
      </c>
      <c r="R64" s="526"/>
      <c r="S64" s="526"/>
    </row>
    <row r="65" spans="6:21" ht="31.2" thickBot="1">
      <c r="F65" s="809" t="s">
        <v>1446</v>
      </c>
      <c r="G65" s="432"/>
      <c r="H65" s="850">
        <v>2023</v>
      </c>
      <c r="I65" s="822" t="s">
        <v>1424</v>
      </c>
      <c r="J65" s="822">
        <v>2022</v>
      </c>
      <c r="K65" s="879" t="s">
        <v>1424</v>
      </c>
      <c r="L65" s="829">
        <v>2021</v>
      </c>
      <c r="M65" s="879" t="s">
        <v>1424</v>
      </c>
      <c r="N65" s="822" t="s">
        <v>1426</v>
      </c>
      <c r="O65" s="890"/>
      <c r="P65" s="656"/>
      <c r="Q65" s="656"/>
      <c r="R65" s="60"/>
      <c r="S65" s="60"/>
      <c r="T65" s="60"/>
      <c r="U65" s="60"/>
    </row>
    <row r="66" spans="6:21" ht="28.05" customHeight="1">
      <c r="F66" s="802" t="s">
        <v>1447</v>
      </c>
      <c r="G66" s="96"/>
      <c r="H66" s="645" t="s">
        <v>1448</v>
      </c>
      <c r="I66" s="838" t="s">
        <v>1433</v>
      </c>
      <c r="J66" s="838">
        <v>637</v>
      </c>
      <c r="K66" s="892" t="s">
        <v>1437</v>
      </c>
      <c r="L66" s="914">
        <v>650</v>
      </c>
      <c r="M66" s="838" t="s">
        <v>1449</v>
      </c>
      <c r="N66" s="776">
        <v>650</v>
      </c>
      <c r="O66" s="1375"/>
      <c r="P66" s="1375"/>
      <c r="Q66" s="1375"/>
      <c r="R66" s="805"/>
      <c r="S66" s="60"/>
      <c r="T66" s="60"/>
      <c r="U66" s="60"/>
    </row>
    <row r="67" spans="6:21" ht="13.2">
      <c r="F67" s="443"/>
      <c r="G67" s="96"/>
      <c r="H67" s="626" t="s">
        <v>1450</v>
      </c>
      <c r="I67" s="838"/>
      <c r="J67" s="891" t="s">
        <v>1451</v>
      </c>
      <c r="K67" s="492"/>
      <c r="L67" s="838" t="s">
        <v>1452</v>
      </c>
      <c r="M67" s="838"/>
      <c r="N67" s="893" t="s">
        <v>1453</v>
      </c>
      <c r="O67" s="492"/>
      <c r="P67" s="492"/>
      <c r="Q67" s="492"/>
    </row>
    <row r="68" spans="6:21" ht="13.2">
      <c r="F68" s="443"/>
      <c r="G68" s="96"/>
      <c r="H68" s="626"/>
      <c r="I68" s="838"/>
      <c r="J68" s="838"/>
      <c r="K68" s="492"/>
      <c r="L68" s="776"/>
      <c r="M68" s="838"/>
      <c r="N68" s="776"/>
      <c r="O68" s="492"/>
      <c r="P68" s="492"/>
      <c r="Q68" s="492"/>
    </row>
    <row r="69" spans="6:21" ht="20.399999999999999">
      <c r="F69" s="802" t="s">
        <v>1454</v>
      </c>
      <c r="G69" s="96"/>
      <c r="H69" s="626" t="s">
        <v>1455</v>
      </c>
      <c r="I69" s="838" t="s">
        <v>1456</v>
      </c>
      <c r="J69" s="838">
        <v>225</v>
      </c>
      <c r="K69" s="892" t="s">
        <v>1437</v>
      </c>
      <c r="L69" s="838">
        <v>230</v>
      </c>
      <c r="M69" s="838" t="s">
        <v>1457</v>
      </c>
      <c r="N69" s="776">
        <v>261</v>
      </c>
      <c r="O69" s="1375"/>
      <c r="P69" s="1284"/>
      <c r="Q69" s="492"/>
    </row>
    <row r="70" spans="6:21" ht="13.2">
      <c r="F70" s="443"/>
      <c r="G70" s="96"/>
      <c r="H70" s="626" t="s">
        <v>1458</v>
      </c>
      <c r="I70" s="838"/>
      <c r="J70" s="894" t="s">
        <v>1459</v>
      </c>
      <c r="K70" s="492"/>
      <c r="L70" s="838" t="s">
        <v>1460</v>
      </c>
      <c r="M70" s="838"/>
      <c r="N70" s="893" t="s">
        <v>1461</v>
      </c>
      <c r="O70" s="492"/>
      <c r="P70" s="492"/>
      <c r="Q70" s="492"/>
    </row>
    <row r="71" spans="6:21" ht="13.2">
      <c r="F71" s="443"/>
      <c r="G71" s="96"/>
      <c r="H71" s="626"/>
      <c r="I71" s="838"/>
      <c r="J71" s="838"/>
      <c r="K71" s="492"/>
      <c r="L71" s="776"/>
      <c r="M71" s="838"/>
      <c r="N71" s="776"/>
      <c r="O71" s="492"/>
      <c r="P71" s="492"/>
      <c r="Q71" s="492"/>
    </row>
    <row r="72" spans="6:21" ht="20.399999999999999">
      <c r="F72" s="802" t="s">
        <v>1462</v>
      </c>
      <c r="G72" s="96"/>
      <c r="H72" s="626" t="s">
        <v>1463</v>
      </c>
      <c r="I72" s="838" t="s">
        <v>1464</v>
      </c>
      <c r="J72" s="838">
        <v>107</v>
      </c>
      <c r="K72" s="892" t="s">
        <v>1429</v>
      </c>
      <c r="L72" s="838">
        <v>115</v>
      </c>
      <c r="M72" s="838" t="s">
        <v>1465</v>
      </c>
      <c r="N72" s="776">
        <v>117</v>
      </c>
      <c r="O72" s="1375"/>
      <c r="P72" s="1284"/>
      <c r="Q72" s="492"/>
    </row>
    <row r="73" spans="6:21" ht="13.2">
      <c r="F73" s="443"/>
      <c r="G73" s="96"/>
      <c r="H73" s="626" t="s">
        <v>1466</v>
      </c>
      <c r="I73" s="838"/>
      <c r="J73" s="838" t="s">
        <v>1467</v>
      </c>
      <c r="K73" s="492"/>
      <c r="L73" s="838" t="s">
        <v>1468</v>
      </c>
      <c r="M73" s="838"/>
      <c r="N73" s="893" t="s">
        <v>1467</v>
      </c>
      <c r="O73" s="492"/>
      <c r="P73" s="492"/>
      <c r="Q73" s="492"/>
    </row>
    <row r="74" spans="6:21" ht="13.2">
      <c r="F74" s="443"/>
      <c r="G74" s="96"/>
      <c r="H74" s="626"/>
      <c r="I74" s="838"/>
      <c r="J74" s="838"/>
      <c r="K74" s="492"/>
      <c r="L74" s="776"/>
      <c r="M74" s="838"/>
      <c r="N74" s="776"/>
      <c r="O74" s="492"/>
      <c r="P74" s="492"/>
      <c r="Q74" s="492"/>
    </row>
    <row r="75" spans="6:21" ht="20.399999999999999">
      <c r="F75" s="802" t="s">
        <v>1469</v>
      </c>
      <c r="G75" s="96"/>
      <c r="H75" s="626" t="s">
        <v>1470</v>
      </c>
      <c r="I75" s="838" t="s">
        <v>1433</v>
      </c>
      <c r="J75" s="838" t="s">
        <v>1471</v>
      </c>
      <c r="K75" s="892" t="s">
        <v>1472</v>
      </c>
      <c r="L75" s="838" t="s">
        <v>1473</v>
      </c>
      <c r="M75" s="838" t="s">
        <v>1474</v>
      </c>
      <c r="N75" s="776">
        <v>8</v>
      </c>
      <c r="O75" s="1375"/>
      <c r="P75" s="1284"/>
      <c r="Q75" s="492"/>
    </row>
    <row r="76" spans="6:21" ht="12.6" thickBot="1">
      <c r="F76" s="502"/>
      <c r="G76" s="503"/>
      <c r="H76" s="872" t="s">
        <v>1475</v>
      </c>
      <c r="I76" s="871"/>
      <c r="J76" s="871" t="s">
        <v>1475</v>
      </c>
      <c r="K76" s="871"/>
      <c r="L76" s="871" t="s">
        <v>1476</v>
      </c>
      <c r="M76" s="871"/>
      <c r="N76" s="895" t="s">
        <v>1477</v>
      </c>
      <c r="O76" s="58"/>
      <c r="P76" s="58"/>
      <c r="Q76" s="58"/>
    </row>
    <row r="77" spans="6:21">
      <c r="F77" s="338" t="s">
        <v>1478</v>
      </c>
    </row>
    <row r="78" spans="6:21" ht="13.2">
      <c r="F78" s="26"/>
      <c r="G78" s="1367"/>
      <c r="H78" s="1367"/>
      <c r="I78" s="1367"/>
      <c r="J78" s="1367"/>
      <c r="K78" s="1358"/>
      <c r="L78" s="1358"/>
      <c r="M78" s="1358"/>
      <c r="N78" s="1358"/>
      <c r="O78" s="1358"/>
      <c r="P78" s="1358"/>
    </row>
    <row r="79" spans="6:21" ht="15.6" thickBot="1">
      <c r="F79" s="433" t="s">
        <v>1423</v>
      </c>
      <c r="G79" s="889" t="s">
        <v>1428</v>
      </c>
      <c r="H79" s="889" t="s">
        <v>1479</v>
      </c>
      <c r="I79" s="889" t="s">
        <v>1334</v>
      </c>
      <c r="J79" s="889" t="s">
        <v>1480</v>
      </c>
      <c r="K79" s="98"/>
      <c r="L79" s="98"/>
      <c r="M79" s="98"/>
      <c r="N79" s="98"/>
      <c r="O79" s="98"/>
      <c r="P79" s="98"/>
    </row>
    <row r="80" spans="6:21" ht="13.2">
      <c r="F80" s="802" t="s">
        <v>1390</v>
      </c>
      <c r="G80" s="856" t="s">
        <v>1481</v>
      </c>
      <c r="H80" s="856" t="s">
        <v>1482</v>
      </c>
      <c r="I80" s="856" t="s">
        <v>1483</v>
      </c>
      <c r="J80" s="838" t="s">
        <v>1484</v>
      </c>
      <c r="K80" s="808"/>
      <c r="L80" s="91"/>
      <c r="M80" s="91"/>
      <c r="N80" s="91"/>
      <c r="O80" s="91"/>
      <c r="P80" s="91"/>
    </row>
    <row r="81" spans="6:23">
      <c r="F81" s="504" t="s">
        <v>1391</v>
      </c>
      <c r="G81" s="856" t="s">
        <v>1485</v>
      </c>
      <c r="H81" s="856" t="s">
        <v>1486</v>
      </c>
      <c r="I81" s="856" t="s">
        <v>1487</v>
      </c>
      <c r="J81" s="838" t="s">
        <v>1488</v>
      </c>
      <c r="L81" s="132"/>
    </row>
    <row r="82" spans="6:23">
      <c r="F82" s="504" t="s">
        <v>1392</v>
      </c>
      <c r="G82" s="856" t="s">
        <v>1489</v>
      </c>
      <c r="H82" s="856" t="s">
        <v>1490</v>
      </c>
      <c r="I82" s="856" t="s">
        <v>1491</v>
      </c>
      <c r="J82" s="838" t="s">
        <v>1492</v>
      </c>
    </row>
    <row r="83" spans="6:23">
      <c r="F83" s="504" t="s">
        <v>1393</v>
      </c>
      <c r="G83" s="856" t="s">
        <v>1493</v>
      </c>
      <c r="H83" s="856" t="s">
        <v>1494</v>
      </c>
      <c r="I83" s="856" t="s">
        <v>1495</v>
      </c>
      <c r="J83" s="838" t="s">
        <v>1496</v>
      </c>
    </row>
    <row r="84" spans="6:23">
      <c r="F84" s="504" t="s">
        <v>1497</v>
      </c>
      <c r="G84" s="856" t="s">
        <v>1498</v>
      </c>
      <c r="H84" s="856" t="s">
        <v>1499</v>
      </c>
      <c r="I84" s="856" t="s">
        <v>1500</v>
      </c>
      <c r="J84" s="838" t="s">
        <v>1501</v>
      </c>
    </row>
    <row r="85" spans="6:23" ht="13.2">
      <c r="F85" s="802" t="s">
        <v>1394</v>
      </c>
      <c r="G85" s="856" t="s">
        <v>1502</v>
      </c>
      <c r="H85" s="856" t="s">
        <v>1503</v>
      </c>
      <c r="I85" s="856" t="s">
        <v>1504</v>
      </c>
      <c r="J85" s="838" t="s">
        <v>1505</v>
      </c>
      <c r="K85" s="91"/>
      <c r="L85" s="91"/>
      <c r="M85" s="91"/>
      <c r="N85" s="91"/>
      <c r="O85" s="91"/>
      <c r="P85" s="91"/>
    </row>
    <row r="86" spans="6:23">
      <c r="F86" s="504" t="s">
        <v>1395</v>
      </c>
      <c r="G86" s="856" t="s">
        <v>1506</v>
      </c>
      <c r="H86" s="856" t="s">
        <v>1507</v>
      </c>
      <c r="I86" s="856" t="s">
        <v>1504</v>
      </c>
      <c r="J86" s="838" t="s">
        <v>1508</v>
      </c>
    </row>
    <row r="87" spans="6:23">
      <c r="F87" s="504" t="s">
        <v>1396</v>
      </c>
      <c r="G87" s="856" t="s">
        <v>1509</v>
      </c>
      <c r="H87" s="856" t="s">
        <v>1510</v>
      </c>
      <c r="I87" s="856" t="s">
        <v>1500</v>
      </c>
      <c r="J87" s="838" t="s">
        <v>1511</v>
      </c>
      <c r="L87" s="60"/>
      <c r="M87" s="60"/>
      <c r="N87" s="60"/>
      <c r="O87" s="60"/>
      <c r="P87" s="60"/>
      <c r="Q87" s="60"/>
      <c r="R87" s="60"/>
      <c r="S87" s="60"/>
    </row>
    <row r="88" spans="6:23" ht="13.2">
      <c r="F88" s="802" t="s">
        <v>1512</v>
      </c>
      <c r="G88" s="856" t="s">
        <v>1513</v>
      </c>
      <c r="H88" s="856" t="s">
        <v>1514</v>
      </c>
      <c r="I88" s="856" t="s">
        <v>1500</v>
      </c>
      <c r="J88" s="838" t="s">
        <v>1515</v>
      </c>
      <c r="K88" s="91"/>
      <c r="L88" s="60"/>
      <c r="M88" s="60"/>
      <c r="N88" s="60"/>
      <c r="O88" s="60"/>
      <c r="P88" s="60"/>
      <c r="Q88" s="60"/>
      <c r="R88" s="60"/>
      <c r="S88" s="60"/>
    </row>
    <row r="89" spans="6:23">
      <c r="F89" s="504" t="s">
        <v>1516</v>
      </c>
      <c r="G89" s="856" t="s">
        <v>1517</v>
      </c>
      <c r="H89" s="856" t="s">
        <v>1518</v>
      </c>
      <c r="I89" s="856" t="s">
        <v>1500</v>
      </c>
      <c r="J89" s="838" t="s">
        <v>1519</v>
      </c>
      <c r="L89" s="60"/>
      <c r="M89" s="60"/>
      <c r="N89" s="60"/>
      <c r="O89" s="60"/>
      <c r="P89" s="60"/>
      <c r="Q89" s="60"/>
      <c r="R89" s="60"/>
      <c r="S89" s="60"/>
    </row>
    <row r="90" spans="6:23">
      <c r="F90" s="504" t="s">
        <v>1520</v>
      </c>
      <c r="G90" s="856" t="s">
        <v>1521</v>
      </c>
      <c r="H90" s="856" t="s">
        <v>1522</v>
      </c>
      <c r="I90" s="856" t="s">
        <v>1500</v>
      </c>
      <c r="J90" s="838" t="s">
        <v>1523</v>
      </c>
    </row>
    <row r="91" spans="6:23" ht="13.2">
      <c r="F91" s="802" t="s">
        <v>1397</v>
      </c>
      <c r="G91" s="856" t="s">
        <v>1524</v>
      </c>
      <c r="H91" s="856" t="s">
        <v>1525</v>
      </c>
      <c r="I91" s="856" t="s">
        <v>1500</v>
      </c>
      <c r="J91" s="838" t="s">
        <v>1526</v>
      </c>
      <c r="K91" s="91"/>
      <c r="L91" s="91"/>
      <c r="M91" s="91"/>
      <c r="N91" s="91"/>
      <c r="O91" s="91"/>
      <c r="P91" s="91"/>
    </row>
    <row r="92" spans="6:23">
      <c r="F92" s="504" t="s">
        <v>1398</v>
      </c>
      <c r="G92" s="856" t="s">
        <v>1527</v>
      </c>
      <c r="H92" s="856" t="s">
        <v>1528</v>
      </c>
      <c r="I92" s="856" t="s">
        <v>1500</v>
      </c>
      <c r="J92" s="838" t="s">
        <v>1529</v>
      </c>
    </row>
    <row r="93" spans="6:23" ht="12.6" thickBot="1">
      <c r="F93" s="505" t="s">
        <v>1400</v>
      </c>
      <c r="G93" s="861" t="s">
        <v>1530</v>
      </c>
      <c r="H93" s="861" t="s">
        <v>1531</v>
      </c>
      <c r="I93" s="861" t="s">
        <v>1500</v>
      </c>
      <c r="J93" s="871" t="s">
        <v>1532</v>
      </c>
    </row>
    <row r="94" spans="6:23" ht="13.2">
      <c r="F94" s="91"/>
      <c r="G94" s="60"/>
      <c r="H94" s="60"/>
      <c r="I94" s="60"/>
      <c r="J94" s="60"/>
      <c r="K94" s="91"/>
      <c r="L94" s="91"/>
      <c r="M94" s="91"/>
      <c r="N94" s="91"/>
      <c r="O94" s="91"/>
      <c r="P94" s="91"/>
    </row>
    <row r="95" spans="6:23" ht="13.2">
      <c r="F95" s="61" t="s">
        <v>1533</v>
      </c>
      <c r="G95" s="19"/>
      <c r="H95" s="19"/>
      <c r="I95" s="3"/>
      <c r="O95" s="91"/>
      <c r="P95" s="60"/>
      <c r="Q95" s="60"/>
      <c r="R95" s="60"/>
      <c r="S95" s="60"/>
      <c r="T95" s="91"/>
      <c r="U95" s="91"/>
      <c r="V95" s="91"/>
      <c r="W95" s="91"/>
    </row>
    <row r="96" spans="6:23" ht="13.2" customHeight="1">
      <c r="H96" s="1365" t="s">
        <v>1534</v>
      </c>
      <c r="I96" s="1365"/>
      <c r="J96" s="1365"/>
      <c r="K96" s="1365"/>
      <c r="L96" s="1365"/>
      <c r="M96" s="1365"/>
      <c r="N96" s="807"/>
      <c r="O96" s="60"/>
      <c r="P96" s="60"/>
      <c r="Q96" s="60"/>
      <c r="R96" s="60"/>
      <c r="S96" s="60"/>
      <c r="T96" s="91"/>
      <c r="U96" s="91"/>
      <c r="V96" s="91"/>
      <c r="W96" s="91"/>
    </row>
    <row r="97" spans="6:26" ht="13.8" thickBot="1">
      <c r="F97" s="434" t="s">
        <v>1535</v>
      </c>
      <c r="G97" s="434" t="s">
        <v>1536</v>
      </c>
      <c r="H97" s="834">
        <v>2021</v>
      </c>
      <c r="I97" s="834">
        <v>2022</v>
      </c>
      <c r="J97" s="828">
        <v>2023</v>
      </c>
      <c r="K97" s="879">
        <v>2024</v>
      </c>
      <c r="L97" s="879">
        <v>2025</v>
      </c>
      <c r="M97" s="885" t="s">
        <v>1480</v>
      </c>
      <c r="N97" s="60"/>
      <c r="O97" s="60"/>
      <c r="P97" s="60"/>
      <c r="Q97" s="60"/>
      <c r="R97" s="60"/>
      <c r="S97" s="60"/>
      <c r="T97" s="91"/>
      <c r="U97" s="91"/>
      <c r="V97" s="91"/>
      <c r="W97" s="91"/>
    </row>
    <row r="98" spans="6:26" ht="24">
      <c r="F98" s="493" t="s">
        <v>1537</v>
      </c>
      <c r="G98" s="506" t="s">
        <v>1538</v>
      </c>
      <c r="H98" s="644">
        <v>6053</v>
      </c>
      <c r="I98" s="644">
        <v>6503</v>
      </c>
      <c r="J98" s="645">
        <v>6250</v>
      </c>
      <c r="K98" s="875">
        <v>6104</v>
      </c>
      <c r="L98" s="875">
        <v>6050</v>
      </c>
      <c r="M98" s="875">
        <v>30960</v>
      </c>
      <c r="N98" s="60"/>
      <c r="O98" s="60"/>
      <c r="P98" s="60"/>
      <c r="Q98" s="60"/>
      <c r="R98" s="60"/>
      <c r="S98" s="60"/>
      <c r="T98" s="91"/>
      <c r="U98" s="91"/>
      <c r="V98" s="91"/>
      <c r="W98" s="91"/>
    </row>
    <row r="99" spans="6:26" ht="13.2">
      <c r="F99" s="493" t="s">
        <v>1539</v>
      </c>
      <c r="G99" s="494" t="s">
        <v>1538</v>
      </c>
      <c r="H99" s="644">
        <v>3563</v>
      </c>
      <c r="I99" s="644">
        <v>3827</v>
      </c>
      <c r="J99" s="645">
        <v>3678</v>
      </c>
      <c r="K99" s="875">
        <v>3592</v>
      </c>
      <c r="L99" s="875">
        <v>3561</v>
      </c>
      <c r="M99" s="875">
        <v>18222</v>
      </c>
      <c r="N99" s="60"/>
      <c r="O99" s="60"/>
      <c r="P99" s="60"/>
      <c r="Q99" s="60"/>
      <c r="R99" s="60"/>
      <c r="S99" s="60"/>
      <c r="T99" s="91"/>
      <c r="U99" s="91"/>
      <c r="V99" s="91"/>
      <c r="W99" s="91"/>
    </row>
    <row r="100" spans="6:26" ht="14.55" customHeight="1">
      <c r="F100" s="493" t="s">
        <v>1540</v>
      </c>
      <c r="G100" s="494">
        <v>2021</v>
      </c>
      <c r="H100" s="644">
        <v>684</v>
      </c>
      <c r="I100" s="644">
        <v>735</v>
      </c>
      <c r="J100" s="645">
        <v>707</v>
      </c>
      <c r="K100" s="875">
        <v>690</v>
      </c>
      <c r="L100" s="875">
        <v>684</v>
      </c>
      <c r="M100" s="875">
        <v>3500</v>
      </c>
      <c r="N100" s="60"/>
      <c r="O100" s="60"/>
      <c r="P100" s="60"/>
      <c r="Q100" s="60"/>
      <c r="R100" s="60"/>
      <c r="S100" s="60"/>
      <c r="T100" s="91"/>
      <c r="U100" s="91"/>
      <c r="V100" s="91"/>
      <c r="W100" s="91"/>
    </row>
    <row r="101" spans="6:26" ht="13.2">
      <c r="F101" s="493" t="s">
        <v>1541</v>
      </c>
      <c r="G101" s="494">
        <v>2021</v>
      </c>
      <c r="H101" s="644">
        <v>1605</v>
      </c>
      <c r="I101" s="644">
        <v>1724</v>
      </c>
      <c r="J101" s="645">
        <v>1657</v>
      </c>
      <c r="K101" s="875">
        <v>1618</v>
      </c>
      <c r="L101" s="875">
        <v>1604</v>
      </c>
      <c r="M101" s="875">
        <v>8208</v>
      </c>
      <c r="N101" s="60"/>
      <c r="O101" s="60"/>
      <c r="P101" s="60"/>
      <c r="Q101" s="60"/>
      <c r="R101" s="60"/>
      <c r="S101" s="60"/>
      <c r="T101" s="91"/>
      <c r="U101" s="91"/>
      <c r="V101" s="91"/>
      <c r="W101" s="91"/>
    </row>
    <row r="102" spans="6:26" ht="13.2">
      <c r="F102" s="493" t="s">
        <v>1542</v>
      </c>
      <c r="G102" s="494">
        <v>2021</v>
      </c>
      <c r="H102" s="644">
        <v>193</v>
      </c>
      <c r="I102" s="644">
        <v>208</v>
      </c>
      <c r="J102" s="645">
        <v>200</v>
      </c>
      <c r="K102" s="875">
        <v>195</v>
      </c>
      <c r="L102" s="875">
        <v>193</v>
      </c>
      <c r="M102" s="863">
        <v>989</v>
      </c>
      <c r="N102" s="60"/>
      <c r="O102" s="60"/>
      <c r="P102" s="60"/>
      <c r="Q102" s="60"/>
      <c r="R102" s="60"/>
      <c r="S102" s="60"/>
      <c r="T102" s="91"/>
      <c r="U102" s="91"/>
      <c r="V102" s="91"/>
      <c r="W102" s="91"/>
    </row>
    <row r="103" spans="6:26" ht="13.8" thickBot="1">
      <c r="F103" s="507" t="s">
        <v>1543</v>
      </c>
      <c r="G103" s="508"/>
      <c r="H103" s="886">
        <v>12098</v>
      </c>
      <c r="I103" s="886">
        <v>12997</v>
      </c>
      <c r="J103" s="887">
        <v>12491</v>
      </c>
      <c r="K103" s="888">
        <v>12199</v>
      </c>
      <c r="L103" s="888">
        <v>12093</v>
      </c>
      <c r="M103" s="888">
        <v>61879</v>
      </c>
      <c r="N103" s="60"/>
      <c r="O103" s="60"/>
      <c r="P103" s="60"/>
      <c r="Q103" s="60"/>
      <c r="R103" s="60"/>
      <c r="S103" s="60"/>
      <c r="T103" s="60"/>
      <c r="U103" s="91"/>
      <c r="V103" s="91"/>
      <c r="W103" s="91"/>
    </row>
    <row r="104" spans="6:26" ht="13.2">
      <c r="F104" s="338" t="s">
        <v>1544</v>
      </c>
      <c r="G104" s="62"/>
      <c r="O104" s="91"/>
      <c r="P104" s="60"/>
      <c r="Q104" s="60"/>
      <c r="R104" s="60"/>
      <c r="S104" s="60"/>
      <c r="T104" s="91"/>
      <c r="U104" s="91"/>
      <c r="V104" s="91"/>
      <c r="W104" s="91"/>
    </row>
    <row r="105" spans="6:26" ht="13.2">
      <c r="F105" s="91"/>
      <c r="G105" s="60"/>
      <c r="H105" s="60"/>
      <c r="I105" s="60"/>
      <c r="J105" s="60"/>
      <c r="K105" s="91"/>
      <c r="L105" s="91"/>
      <c r="M105" s="91"/>
      <c r="N105" s="91"/>
      <c r="O105" s="91"/>
      <c r="P105" s="91"/>
    </row>
    <row r="106" spans="6:26" ht="6" customHeight="1">
      <c r="F106" s="100"/>
      <c r="G106" s="99"/>
      <c r="H106" s="99"/>
      <c r="I106" s="99"/>
      <c r="J106" s="99"/>
      <c r="K106" s="99"/>
      <c r="L106" s="99"/>
      <c r="M106" s="99"/>
      <c r="N106" s="99"/>
      <c r="O106" s="6"/>
      <c r="P106" s="6"/>
      <c r="Q106" s="6"/>
      <c r="R106" s="6"/>
      <c r="S106" s="6"/>
      <c r="T106" s="6"/>
      <c r="U106" s="6"/>
      <c r="V106" s="6"/>
      <c r="W106" s="6"/>
      <c r="X106" s="6"/>
      <c r="Y106" s="6"/>
      <c r="Z106" s="6"/>
    </row>
    <row r="107" spans="6:26" ht="24.6">
      <c r="F107" s="418" t="s">
        <v>1380</v>
      </c>
      <c r="G107" s="14"/>
      <c r="H107" s="14"/>
      <c r="I107" s="14"/>
      <c r="J107" s="14"/>
      <c r="K107" s="14"/>
      <c r="L107" s="14"/>
      <c r="M107" s="14"/>
      <c r="N107" s="14"/>
      <c r="O107" s="14"/>
      <c r="P107" s="14"/>
      <c r="Q107" s="14"/>
      <c r="R107" s="14"/>
      <c r="S107" s="14"/>
      <c r="T107" s="14"/>
      <c r="U107" s="14"/>
      <c r="V107" s="14"/>
      <c r="W107" s="14"/>
      <c r="X107" s="14"/>
      <c r="Y107" s="14"/>
      <c r="Z107" s="14"/>
    </row>
    <row r="108" spans="6:26" ht="42" customHeight="1">
      <c r="F108" s="1380" t="s">
        <v>1545</v>
      </c>
      <c r="G108" s="1380"/>
      <c r="H108" s="1380"/>
      <c r="I108" s="1380"/>
      <c r="J108" s="1380"/>
      <c r="K108" s="1380"/>
      <c r="L108" s="1380"/>
      <c r="M108" s="1380"/>
      <c r="N108" s="60"/>
    </row>
    <row r="109" spans="6:26">
      <c r="F109" s="26"/>
      <c r="G109" s="104"/>
      <c r="H109" s="104"/>
      <c r="I109" s="104"/>
      <c r="J109" s="27"/>
      <c r="K109" s="27"/>
      <c r="L109" s="27"/>
    </row>
    <row r="110" spans="6:26" ht="13.2" thickBot="1">
      <c r="F110" s="435" t="s">
        <v>1546</v>
      </c>
      <c r="G110" s="828">
        <v>2023</v>
      </c>
      <c r="H110" s="834">
        <v>2022</v>
      </c>
      <c r="I110" s="834">
        <v>2021</v>
      </c>
      <c r="J110" s="27"/>
      <c r="K110" s="27"/>
      <c r="L110" s="27"/>
    </row>
    <row r="111" spans="6:26" ht="12.6">
      <c r="F111" s="802" t="s">
        <v>1547</v>
      </c>
      <c r="G111" s="589"/>
      <c r="H111" s="658"/>
      <c r="I111" s="658"/>
      <c r="J111" s="225"/>
      <c r="K111" s="225"/>
      <c r="L111" s="225"/>
      <c r="M111" s="225"/>
      <c r="N111" s="225"/>
      <c r="O111" s="225"/>
    </row>
    <row r="112" spans="6:26">
      <c r="F112" s="493" t="s">
        <v>1548</v>
      </c>
      <c r="G112" s="626">
        <v>41</v>
      </c>
      <c r="H112" s="830">
        <v>40.700000000000003</v>
      </c>
      <c r="I112" s="830">
        <v>40</v>
      </c>
      <c r="J112" s="27"/>
      <c r="K112" s="27"/>
      <c r="L112" s="27"/>
    </row>
    <row r="113" spans="6:25">
      <c r="F113" s="493" t="s">
        <v>1549</v>
      </c>
      <c r="G113" s="626">
        <v>59</v>
      </c>
      <c r="H113" s="830">
        <v>59</v>
      </c>
      <c r="I113" s="830">
        <v>59</v>
      </c>
      <c r="J113" s="27"/>
      <c r="K113" s="27"/>
      <c r="L113" s="27"/>
    </row>
    <row r="114" spans="6:25" ht="12.6">
      <c r="F114" s="806" t="s">
        <v>1550</v>
      </c>
      <c r="G114" s="582">
        <v>5219390</v>
      </c>
      <c r="H114" s="830">
        <v>5211418</v>
      </c>
      <c r="I114" s="830">
        <v>5500339</v>
      </c>
      <c r="J114" s="27"/>
      <c r="K114" s="27"/>
      <c r="L114" s="27"/>
    </row>
    <row r="115" spans="6:25" ht="12.6">
      <c r="F115" s="802" t="s">
        <v>1551</v>
      </c>
      <c r="G115" s="589"/>
      <c r="H115" s="884"/>
      <c r="I115" s="884"/>
      <c r="J115" s="27"/>
      <c r="K115" s="27"/>
      <c r="L115" s="27"/>
    </row>
    <row r="116" spans="6:25">
      <c r="F116" s="493" t="s">
        <v>1552</v>
      </c>
      <c r="G116" s="589">
        <v>3.11</v>
      </c>
      <c r="H116" s="838" t="s">
        <v>1553</v>
      </c>
      <c r="I116" s="838" t="s">
        <v>1554</v>
      </c>
      <c r="J116" s="27"/>
      <c r="K116" s="27"/>
      <c r="L116" s="27"/>
    </row>
    <row r="117" spans="6:25" ht="12.6" thickBot="1">
      <c r="F117" s="509" t="s">
        <v>1555</v>
      </c>
      <c r="G117" s="860">
        <v>4.3899999999999997</v>
      </c>
      <c r="H117" s="871" t="s">
        <v>1556</v>
      </c>
      <c r="I117" s="871" t="s">
        <v>1557</v>
      </c>
      <c r="J117" s="27"/>
      <c r="K117" s="27"/>
      <c r="L117" s="27"/>
    </row>
    <row r="118" spans="6:25">
      <c r="F118" s="60"/>
      <c r="G118" s="60"/>
      <c r="H118" s="151"/>
      <c r="I118" s="96"/>
      <c r="J118" s="27"/>
      <c r="K118" s="27"/>
      <c r="L118" s="27"/>
    </row>
    <row r="119" spans="6:25" ht="31.8" thickBot="1">
      <c r="F119" s="436" t="s">
        <v>1558</v>
      </c>
      <c r="G119" s="850">
        <v>2023</v>
      </c>
      <c r="H119" s="822" t="s">
        <v>1424</v>
      </c>
      <c r="I119" s="822">
        <v>2022</v>
      </c>
      <c r="J119" s="822" t="s">
        <v>1424</v>
      </c>
      <c r="K119" s="822">
        <v>2021</v>
      </c>
      <c r="L119" s="822" t="s">
        <v>1424</v>
      </c>
      <c r="M119" s="822">
        <v>2020</v>
      </c>
      <c r="N119" s="803"/>
    </row>
    <row r="120" spans="6:25">
      <c r="F120" s="493" t="s">
        <v>1559</v>
      </c>
      <c r="G120" s="588">
        <v>590931</v>
      </c>
      <c r="H120" s="876" t="s">
        <v>1560</v>
      </c>
      <c r="I120" s="595">
        <v>590078</v>
      </c>
      <c r="J120" s="876" t="s">
        <v>1561</v>
      </c>
      <c r="K120" s="595">
        <v>582066</v>
      </c>
      <c r="L120" s="876" t="s">
        <v>1562</v>
      </c>
      <c r="M120" s="595">
        <v>628834</v>
      </c>
      <c r="N120" s="511"/>
    </row>
    <row r="121" spans="6:25">
      <c r="F121" s="493" t="s">
        <v>1563</v>
      </c>
      <c r="G121" s="588">
        <v>190311</v>
      </c>
      <c r="H121" s="876" t="s">
        <v>1564</v>
      </c>
      <c r="I121" s="595">
        <v>175176</v>
      </c>
      <c r="J121" s="876" t="s">
        <v>1565</v>
      </c>
      <c r="K121" s="595">
        <v>179451</v>
      </c>
      <c r="L121" s="876" t="s">
        <v>1566</v>
      </c>
      <c r="M121" s="595">
        <v>212741</v>
      </c>
      <c r="N121" s="511"/>
    </row>
    <row r="122" spans="6:25">
      <c r="F122" s="493" t="s">
        <v>1567</v>
      </c>
      <c r="G122" s="880">
        <v>3.11</v>
      </c>
      <c r="H122" s="876" t="s">
        <v>1568</v>
      </c>
      <c r="I122" s="787">
        <v>3.37</v>
      </c>
      <c r="J122" s="876" t="s">
        <v>1569</v>
      </c>
      <c r="K122" s="787">
        <v>3.24</v>
      </c>
      <c r="L122" s="876" t="s">
        <v>1570</v>
      </c>
      <c r="M122" s="787">
        <v>2.95</v>
      </c>
      <c r="N122" s="512"/>
    </row>
    <row r="123" spans="6:25">
      <c r="F123" s="493" t="s">
        <v>1571</v>
      </c>
      <c r="G123" s="588">
        <v>83629</v>
      </c>
      <c r="H123" s="876" t="s">
        <v>1572</v>
      </c>
      <c r="I123" s="595">
        <v>83226</v>
      </c>
      <c r="J123" s="876" t="s">
        <v>1573</v>
      </c>
      <c r="K123" s="595">
        <v>91838</v>
      </c>
      <c r="L123" s="876" t="s">
        <v>1574</v>
      </c>
      <c r="M123" s="595">
        <v>96143</v>
      </c>
      <c r="N123" s="511"/>
    </row>
    <row r="124" spans="6:25" ht="13.2" customHeight="1">
      <c r="F124" s="493" t="s">
        <v>1563</v>
      </c>
      <c r="G124" s="588">
        <v>190311</v>
      </c>
      <c r="H124" s="876" t="s">
        <v>1564</v>
      </c>
      <c r="I124" s="595">
        <v>175176</v>
      </c>
      <c r="J124" s="876" t="s">
        <v>1565</v>
      </c>
      <c r="K124" s="595">
        <v>179451</v>
      </c>
      <c r="L124" s="876" t="s">
        <v>1575</v>
      </c>
      <c r="M124" s="595">
        <v>212741</v>
      </c>
      <c r="N124" s="511"/>
    </row>
    <row r="125" spans="6:25" ht="13.2" customHeight="1" thickBot="1">
      <c r="F125" s="509" t="s">
        <v>1576</v>
      </c>
      <c r="G125" s="881">
        <v>4.3899999999999997</v>
      </c>
      <c r="H125" s="882" t="s">
        <v>1577</v>
      </c>
      <c r="I125" s="883">
        <v>4.88</v>
      </c>
      <c r="J125" s="882" t="s">
        <v>1578</v>
      </c>
      <c r="K125" s="883">
        <v>5.25</v>
      </c>
      <c r="L125" s="882" t="s">
        <v>1579</v>
      </c>
      <c r="M125" s="883">
        <v>4.6399999999999997</v>
      </c>
      <c r="N125" s="512"/>
    </row>
    <row r="126" spans="6:25" ht="13.2" customHeight="1">
      <c r="F126" s="155"/>
      <c r="G126" s="27"/>
      <c r="H126" s="27"/>
      <c r="I126" s="27"/>
      <c r="J126" s="27"/>
      <c r="K126" s="27"/>
      <c r="L126" s="27"/>
      <c r="M126" s="60"/>
      <c r="N126" s="60"/>
    </row>
    <row r="127" spans="6:25" ht="13.2">
      <c r="G127" s="1365" t="s">
        <v>1559</v>
      </c>
      <c r="H127" s="1365"/>
      <c r="I127" s="1365"/>
      <c r="J127" s="1365"/>
      <c r="K127" s="1365"/>
      <c r="L127" s="1365"/>
      <c r="M127" s="1365"/>
      <c r="N127" s="878"/>
      <c r="O127" s="1364"/>
      <c r="P127" s="1364"/>
      <c r="Q127" s="1364"/>
      <c r="R127" s="1364"/>
      <c r="S127" s="1364"/>
      <c r="U127" s="1364"/>
      <c r="V127" s="1364"/>
      <c r="W127" s="1364"/>
      <c r="X127" s="1364"/>
      <c r="Y127" s="1364"/>
    </row>
    <row r="128" spans="6:25" ht="31.2" thickBot="1">
      <c r="F128" s="429"/>
      <c r="G128" s="850">
        <v>2023</v>
      </c>
      <c r="H128" s="879" t="s">
        <v>1424</v>
      </c>
      <c r="I128" s="822">
        <v>2022</v>
      </c>
      <c r="J128" s="879" t="s">
        <v>1424</v>
      </c>
      <c r="K128" s="822">
        <v>2021</v>
      </c>
      <c r="L128" s="879" t="s">
        <v>1424</v>
      </c>
      <c r="M128" s="822">
        <v>2020</v>
      </c>
      <c r="N128" s="803"/>
      <c r="P128" s="106"/>
      <c r="Q128" s="106"/>
      <c r="R128" s="1362"/>
      <c r="S128" s="1362"/>
      <c r="V128" s="106"/>
      <c r="W128" s="106"/>
      <c r="X128" s="1362"/>
      <c r="Y128" s="1362"/>
    </row>
    <row r="129" spans="6:26" ht="12.6">
      <c r="F129" s="802" t="s">
        <v>1390</v>
      </c>
      <c r="G129" s="588"/>
      <c r="H129" s="58"/>
      <c r="I129" s="58"/>
      <c r="J129" s="58"/>
      <c r="K129" s="58"/>
      <c r="L129" s="58"/>
      <c r="M129" s="58"/>
      <c r="O129" s="30"/>
      <c r="P129" s="30"/>
      <c r="Q129" s="30"/>
      <c r="R129" s="107"/>
      <c r="S129" s="7"/>
      <c r="U129" s="30"/>
      <c r="V129" s="30"/>
      <c r="W129" s="30"/>
      <c r="X129" s="107"/>
      <c r="Y129" s="7"/>
    </row>
    <row r="130" spans="6:26">
      <c r="F130" s="504" t="s">
        <v>1391</v>
      </c>
      <c r="G130" s="582">
        <v>17348</v>
      </c>
      <c r="H130" s="838" t="s">
        <v>1580</v>
      </c>
      <c r="I130" s="595">
        <v>15898</v>
      </c>
      <c r="J130" s="838" t="s">
        <v>1581</v>
      </c>
      <c r="K130" s="595">
        <v>15395</v>
      </c>
      <c r="L130" s="838" t="s">
        <v>1582</v>
      </c>
      <c r="M130" s="595">
        <v>2904</v>
      </c>
      <c r="N130" s="511"/>
      <c r="O130" s="60"/>
      <c r="P130" s="60"/>
      <c r="S130" s="108"/>
      <c r="U130" s="31"/>
      <c r="V130" s="31"/>
      <c r="W130" s="31"/>
      <c r="X130" s="108"/>
      <c r="Y130" s="108"/>
    </row>
    <row r="131" spans="6:26">
      <c r="F131" s="504" t="s">
        <v>1392</v>
      </c>
      <c r="G131" s="582">
        <v>24517</v>
      </c>
      <c r="H131" s="838" t="s">
        <v>1583</v>
      </c>
      <c r="I131" s="595">
        <v>20890</v>
      </c>
      <c r="J131" s="838" t="s">
        <v>1584</v>
      </c>
      <c r="K131" s="595">
        <v>21930</v>
      </c>
      <c r="L131" s="838" t="s">
        <v>1585</v>
      </c>
      <c r="M131" s="595">
        <v>25927</v>
      </c>
      <c r="N131" s="511"/>
      <c r="O131" s="1363"/>
      <c r="P131" s="31"/>
      <c r="Q131" s="31"/>
      <c r="R131" s="108"/>
      <c r="S131" s="108"/>
      <c r="U131" s="31"/>
      <c r="V131" s="31"/>
      <c r="W131" s="31"/>
      <c r="X131" s="108"/>
      <c r="Y131" s="108"/>
    </row>
    <row r="132" spans="6:26">
      <c r="F132" s="504" t="s">
        <v>1497</v>
      </c>
      <c r="G132" s="582">
        <v>24661</v>
      </c>
      <c r="H132" s="838" t="s">
        <v>1586</v>
      </c>
      <c r="I132" s="595">
        <v>25177</v>
      </c>
      <c r="J132" s="838" t="s">
        <v>1587</v>
      </c>
      <c r="K132" s="595">
        <v>23476</v>
      </c>
      <c r="L132" s="838" t="s">
        <v>1588</v>
      </c>
      <c r="M132" s="595">
        <v>26237</v>
      </c>
      <c r="N132" s="511"/>
      <c r="O132" s="1363"/>
      <c r="P132" s="31"/>
      <c r="Q132" s="31"/>
      <c r="R132" s="108"/>
      <c r="S132" s="108"/>
      <c r="U132" s="31"/>
      <c r="V132" s="31"/>
      <c r="W132" s="31"/>
      <c r="X132" s="108"/>
      <c r="Y132" s="108"/>
    </row>
    <row r="133" spans="6:26">
      <c r="F133" s="504" t="s">
        <v>1393</v>
      </c>
      <c r="G133" s="582">
        <v>104537</v>
      </c>
      <c r="H133" s="838" t="s">
        <v>1589</v>
      </c>
      <c r="I133" s="595">
        <v>105166</v>
      </c>
      <c r="J133" s="838" t="s">
        <v>1590</v>
      </c>
      <c r="K133" s="595">
        <v>101439</v>
      </c>
      <c r="L133" s="838" t="s">
        <v>1591</v>
      </c>
      <c r="M133" s="595">
        <v>100358</v>
      </c>
      <c r="N133" s="511"/>
      <c r="O133" s="1363"/>
      <c r="P133" s="31"/>
      <c r="Q133" s="31"/>
      <c r="R133" s="108"/>
      <c r="S133" s="108"/>
      <c r="U133" s="31"/>
      <c r="V133" s="31"/>
      <c r="W133" s="31"/>
      <c r="X133" s="108"/>
      <c r="Y133" s="108"/>
    </row>
    <row r="134" spans="6:26" ht="12.6">
      <c r="F134" s="802" t="s">
        <v>1394</v>
      </c>
      <c r="G134" s="582"/>
      <c r="H134" s="838"/>
      <c r="I134" s="595"/>
      <c r="J134" s="838"/>
      <c r="K134" s="595"/>
      <c r="L134" s="838"/>
      <c r="M134" s="595"/>
      <c r="N134" s="511"/>
      <c r="O134" s="30"/>
      <c r="P134" s="30"/>
      <c r="Q134" s="30"/>
      <c r="R134" s="107"/>
      <c r="S134" s="7"/>
      <c r="U134" s="30"/>
      <c r="V134" s="30"/>
      <c r="W134" s="30"/>
      <c r="X134" s="107"/>
      <c r="Y134" s="7"/>
    </row>
    <row r="135" spans="6:26">
      <c r="F135" s="504" t="s">
        <v>1395</v>
      </c>
      <c r="G135" s="582">
        <v>438186</v>
      </c>
      <c r="H135" s="838" t="s">
        <v>1592</v>
      </c>
      <c r="I135" s="595">
        <v>413919</v>
      </c>
      <c r="J135" s="838" t="s">
        <v>1593</v>
      </c>
      <c r="K135" s="595">
        <v>374548</v>
      </c>
      <c r="L135" s="838" t="s">
        <v>1594</v>
      </c>
      <c r="M135" s="595">
        <v>371785</v>
      </c>
      <c r="N135" s="511"/>
      <c r="O135" s="31"/>
      <c r="P135" s="31"/>
      <c r="Q135" s="31"/>
      <c r="R135" s="108"/>
      <c r="S135" s="108"/>
      <c r="U135" s="31"/>
      <c r="V135" s="31"/>
      <c r="W135" s="31"/>
      <c r="X135" s="108"/>
      <c r="Y135" s="108"/>
    </row>
    <row r="136" spans="6:26" ht="15.6">
      <c r="F136" s="504" t="s">
        <v>1595</v>
      </c>
      <c r="G136" s="582">
        <v>640</v>
      </c>
      <c r="H136" s="838" t="s">
        <v>1596</v>
      </c>
      <c r="I136" s="595">
        <v>1055</v>
      </c>
      <c r="J136" s="838" t="s">
        <v>1597</v>
      </c>
      <c r="K136" s="595">
        <v>775</v>
      </c>
      <c r="L136" s="838" t="s">
        <v>1598</v>
      </c>
      <c r="M136" s="595">
        <v>1651</v>
      </c>
      <c r="N136" s="511"/>
      <c r="O136" s="31"/>
      <c r="P136" s="31"/>
      <c r="Q136" s="31"/>
      <c r="R136" s="108"/>
      <c r="S136" s="108"/>
      <c r="U136" s="31"/>
      <c r="V136" s="31"/>
      <c r="W136" s="31"/>
      <c r="X136" s="108"/>
      <c r="Y136" s="108"/>
    </row>
    <row r="137" spans="6:26" ht="12.6">
      <c r="F137" s="802" t="s">
        <v>1397</v>
      </c>
      <c r="G137" s="582"/>
      <c r="H137" s="58"/>
      <c r="I137" s="595"/>
      <c r="J137" s="838"/>
      <c r="K137" s="595"/>
      <c r="L137" s="776"/>
      <c r="M137" s="595"/>
      <c r="N137" s="511"/>
      <c r="O137" s="30"/>
      <c r="P137" s="30"/>
      <c r="Q137" s="30"/>
      <c r="R137" s="107"/>
      <c r="S137" s="7"/>
      <c r="U137" s="30"/>
      <c r="V137" s="30"/>
      <c r="W137" s="30"/>
      <c r="X137" s="107"/>
      <c r="Y137" s="7"/>
    </row>
    <row r="138" spans="6:26" ht="15.6">
      <c r="F138" s="504" t="s">
        <v>1599</v>
      </c>
      <c r="G138" s="582">
        <v>146</v>
      </c>
      <c r="H138" s="838" t="s">
        <v>1600</v>
      </c>
      <c r="I138" s="595">
        <v>152</v>
      </c>
      <c r="J138" s="838" t="s">
        <v>1601</v>
      </c>
      <c r="K138" s="595">
        <v>96</v>
      </c>
      <c r="L138" s="856" t="s">
        <v>1602</v>
      </c>
      <c r="M138" s="595">
        <v>50</v>
      </c>
      <c r="N138" s="511"/>
      <c r="O138" s="31"/>
      <c r="P138" s="31"/>
      <c r="Q138" s="31"/>
      <c r="R138" s="108"/>
      <c r="S138" s="108"/>
      <c r="U138" s="31"/>
      <c r="V138" s="31"/>
      <c r="W138" s="31"/>
      <c r="X138" s="108"/>
      <c r="Y138" s="108"/>
    </row>
    <row r="139" spans="6:26" ht="16.2" thickBot="1">
      <c r="F139" s="505" t="s">
        <v>1603</v>
      </c>
      <c r="G139" s="869">
        <v>30</v>
      </c>
      <c r="H139" s="865" t="s">
        <v>1604</v>
      </c>
      <c r="I139" s="870">
        <v>36</v>
      </c>
      <c r="J139" s="871" t="s">
        <v>1605</v>
      </c>
      <c r="K139" s="870">
        <v>18</v>
      </c>
      <c r="L139" s="861" t="s">
        <v>1606</v>
      </c>
      <c r="M139" s="870">
        <v>18</v>
      </c>
      <c r="N139" s="511"/>
      <c r="O139" s="31"/>
      <c r="P139" s="31"/>
      <c r="Q139" s="31"/>
      <c r="R139" s="108"/>
      <c r="S139" s="108"/>
      <c r="U139" s="31"/>
      <c r="V139" s="31"/>
      <c r="W139" s="31"/>
      <c r="X139" s="108"/>
      <c r="Y139" s="108"/>
    </row>
    <row r="140" spans="6:26" ht="12.6">
      <c r="F140" s="13"/>
      <c r="G140" s="94"/>
      <c r="H140" s="105"/>
      <c r="I140" s="105"/>
      <c r="J140" s="105"/>
      <c r="K140" s="93"/>
      <c r="L140" s="93"/>
      <c r="M140" s="93"/>
      <c r="N140" s="93"/>
      <c r="P140" s="105"/>
      <c r="Q140" s="105"/>
      <c r="R140" s="105"/>
      <c r="S140" s="93"/>
      <c r="T140" s="93"/>
      <c r="V140" s="105"/>
      <c r="W140" s="105"/>
      <c r="X140" s="105"/>
      <c r="Y140" s="93"/>
      <c r="Z140" s="93"/>
    </row>
    <row r="141" spans="6:26" ht="13.2">
      <c r="G141" s="1365" t="s">
        <v>1563</v>
      </c>
      <c r="H141" s="1365"/>
      <c r="I141" s="1365"/>
      <c r="J141" s="1365"/>
      <c r="K141" s="1365"/>
      <c r="L141" s="1365"/>
      <c r="M141" s="1365"/>
      <c r="N141" s="878"/>
      <c r="P141" s="105"/>
      <c r="Q141" s="105"/>
      <c r="R141" s="105"/>
      <c r="S141" s="93"/>
      <c r="T141" s="93"/>
      <c r="V141" s="105"/>
      <c r="W141" s="105"/>
      <c r="X141" s="105"/>
      <c r="Y141" s="93"/>
      <c r="Z141" s="93"/>
    </row>
    <row r="142" spans="6:26" ht="35.549999999999997" customHeight="1" thickBot="1">
      <c r="F142" s="429"/>
      <c r="G142" s="850">
        <v>2023</v>
      </c>
      <c r="H142" s="822" t="s">
        <v>1424</v>
      </c>
      <c r="I142" s="822">
        <v>2022</v>
      </c>
      <c r="J142" s="822" t="s">
        <v>1424</v>
      </c>
      <c r="K142" s="822">
        <v>2021</v>
      </c>
      <c r="L142" s="853" t="s">
        <v>1424</v>
      </c>
      <c r="M142" s="822">
        <v>2020</v>
      </c>
      <c r="N142" s="873"/>
      <c r="P142" s="105"/>
      <c r="Q142" s="105"/>
      <c r="R142" s="105"/>
      <c r="S142" s="93"/>
      <c r="T142" s="93"/>
      <c r="V142" s="105"/>
      <c r="W142" s="105"/>
      <c r="X142" s="105"/>
      <c r="Y142" s="93"/>
      <c r="Z142" s="93"/>
    </row>
    <row r="143" spans="6:26" ht="12.6">
      <c r="F143" s="802" t="s">
        <v>1390</v>
      </c>
      <c r="G143" s="588"/>
      <c r="H143" s="58"/>
      <c r="I143" s="58"/>
      <c r="J143" s="58"/>
      <c r="K143" s="58"/>
      <c r="L143" s="58"/>
      <c r="M143" s="874"/>
      <c r="N143" s="874"/>
      <c r="P143" s="105"/>
      <c r="Q143" s="105"/>
      <c r="R143" s="105"/>
      <c r="S143" s="93"/>
      <c r="T143" s="93"/>
      <c r="V143" s="105"/>
      <c r="W143" s="105"/>
      <c r="X143" s="105"/>
      <c r="Y143" s="93"/>
      <c r="Z143" s="93"/>
    </row>
    <row r="144" spans="6:26" ht="12.6">
      <c r="F144" s="504" t="s">
        <v>1391</v>
      </c>
      <c r="G144" s="582">
        <v>37485</v>
      </c>
      <c r="H144" s="838" t="s">
        <v>1607</v>
      </c>
      <c r="I144" s="830">
        <v>27371</v>
      </c>
      <c r="J144" s="838" t="s">
        <v>1608</v>
      </c>
      <c r="K144" s="830">
        <v>33317</v>
      </c>
      <c r="L144" s="838" t="s">
        <v>1609</v>
      </c>
      <c r="M144" s="875">
        <v>38760</v>
      </c>
      <c r="N144" s="875"/>
      <c r="O144" s="60"/>
      <c r="P144" s="105"/>
      <c r="Q144" s="105"/>
      <c r="R144" s="105"/>
      <c r="S144" s="93"/>
      <c r="T144" s="93"/>
      <c r="V144" s="105"/>
      <c r="W144" s="105"/>
      <c r="X144" s="105"/>
      <c r="Y144" s="93"/>
      <c r="Z144" s="93"/>
    </row>
    <row r="145" spans="6:26" ht="12.6">
      <c r="F145" s="504" t="s">
        <v>1392</v>
      </c>
      <c r="G145" s="582">
        <v>58730</v>
      </c>
      <c r="H145" s="838" t="s">
        <v>1610</v>
      </c>
      <c r="I145" s="830">
        <v>43563</v>
      </c>
      <c r="J145" s="838" t="s">
        <v>1611</v>
      </c>
      <c r="K145" s="830">
        <v>42948</v>
      </c>
      <c r="L145" s="838" t="s">
        <v>1612</v>
      </c>
      <c r="M145" s="875">
        <v>53894</v>
      </c>
      <c r="N145" s="875"/>
      <c r="P145" s="105"/>
      <c r="Q145" s="105"/>
      <c r="R145" s="105"/>
      <c r="S145" s="93"/>
      <c r="T145" s="93"/>
      <c r="V145" s="105"/>
      <c r="W145" s="105"/>
      <c r="X145" s="105"/>
      <c r="Y145" s="93"/>
      <c r="Z145" s="93"/>
    </row>
    <row r="146" spans="6:26" ht="12.6">
      <c r="F146" s="504" t="s">
        <v>1497</v>
      </c>
      <c r="G146" s="582">
        <v>24153</v>
      </c>
      <c r="H146" s="838" t="s">
        <v>1613</v>
      </c>
      <c r="I146" s="830">
        <v>11661</v>
      </c>
      <c r="J146" s="838" t="s">
        <v>1614</v>
      </c>
      <c r="K146" s="876" t="s">
        <v>1615</v>
      </c>
      <c r="L146" s="838" t="s">
        <v>1616</v>
      </c>
      <c r="M146" s="877">
        <v>8687</v>
      </c>
      <c r="N146" s="877"/>
      <c r="P146" s="105"/>
      <c r="Q146" s="105"/>
      <c r="R146" s="105"/>
      <c r="S146" s="93"/>
      <c r="T146" s="93"/>
      <c r="V146" s="105"/>
      <c r="W146" s="105"/>
      <c r="X146" s="105"/>
      <c r="Y146" s="93"/>
      <c r="Z146" s="93"/>
    </row>
    <row r="147" spans="6:26" ht="12.6">
      <c r="F147" s="504" t="s">
        <v>1393</v>
      </c>
      <c r="G147" s="582">
        <v>6009</v>
      </c>
      <c r="H147" s="838" t="s">
        <v>1617</v>
      </c>
      <c r="I147" s="830">
        <v>6157</v>
      </c>
      <c r="J147" s="838" t="s">
        <v>1618</v>
      </c>
      <c r="K147" s="830">
        <v>5903</v>
      </c>
      <c r="L147" s="838" t="s">
        <v>1619</v>
      </c>
      <c r="M147" s="875">
        <v>6153</v>
      </c>
      <c r="N147" s="875"/>
      <c r="P147" s="105"/>
      <c r="Q147" s="105"/>
      <c r="R147" s="105"/>
      <c r="S147" s="93"/>
      <c r="T147" s="93"/>
      <c r="V147" s="105"/>
      <c r="W147" s="105"/>
      <c r="X147" s="105"/>
      <c r="Y147" s="93"/>
      <c r="Z147" s="93"/>
    </row>
    <row r="148" spans="6:26" ht="12.6">
      <c r="F148" s="802" t="s">
        <v>1394</v>
      </c>
      <c r="G148" s="588"/>
      <c r="H148" s="838"/>
      <c r="I148" s="830"/>
      <c r="J148" s="838"/>
      <c r="K148" s="830"/>
      <c r="L148" s="838"/>
      <c r="M148" s="875"/>
      <c r="N148" s="875"/>
      <c r="P148" s="105"/>
      <c r="Q148" s="105"/>
      <c r="R148" s="105"/>
      <c r="S148" s="93"/>
      <c r="T148" s="93"/>
      <c r="V148" s="105"/>
      <c r="W148" s="105"/>
      <c r="X148" s="105"/>
      <c r="Y148" s="93"/>
      <c r="Z148" s="93"/>
    </row>
    <row r="149" spans="6:26" ht="12.6">
      <c r="F149" s="504" t="s">
        <v>1395</v>
      </c>
      <c r="G149" s="582">
        <v>88081</v>
      </c>
      <c r="H149" s="838" t="s">
        <v>1620</v>
      </c>
      <c r="I149" s="830">
        <v>86423</v>
      </c>
      <c r="J149" s="838" t="s">
        <v>1621</v>
      </c>
      <c r="K149" s="830">
        <v>81332</v>
      </c>
      <c r="L149" s="838" t="s">
        <v>1622</v>
      </c>
      <c r="M149" s="875">
        <v>92279</v>
      </c>
      <c r="N149" s="875"/>
      <c r="P149" s="105"/>
      <c r="Q149" s="105"/>
      <c r="R149" s="105"/>
      <c r="S149" s="93"/>
      <c r="T149" s="93"/>
      <c r="V149" s="105"/>
      <c r="W149" s="105"/>
      <c r="X149" s="105"/>
      <c r="Y149" s="93"/>
      <c r="Z149" s="93"/>
    </row>
    <row r="150" spans="6:26" ht="15.6">
      <c r="F150" s="504" t="s">
        <v>1595</v>
      </c>
      <c r="G150" s="588" t="s">
        <v>1623</v>
      </c>
      <c r="H150" s="830" t="s">
        <v>1623</v>
      </c>
      <c r="I150" s="830" t="s">
        <v>1623</v>
      </c>
      <c r="J150" s="830" t="s">
        <v>1623</v>
      </c>
      <c r="K150" s="830" t="s">
        <v>1623</v>
      </c>
      <c r="L150" s="830" t="s">
        <v>1623</v>
      </c>
      <c r="M150" s="863" t="s">
        <v>1623</v>
      </c>
      <c r="N150" s="863"/>
      <c r="P150" s="105"/>
      <c r="Q150" s="105"/>
      <c r="R150" s="105"/>
      <c r="S150" s="93"/>
      <c r="T150" s="93"/>
      <c r="V150" s="105"/>
      <c r="W150" s="105"/>
      <c r="X150" s="105"/>
      <c r="Y150" s="93"/>
      <c r="Z150" s="93"/>
    </row>
    <row r="151" spans="6:26" ht="12.6">
      <c r="F151" s="802" t="s">
        <v>1397</v>
      </c>
      <c r="G151" s="588"/>
      <c r="H151" s="830"/>
      <c r="I151" s="830"/>
      <c r="J151" s="830"/>
      <c r="K151" s="830"/>
      <c r="L151" s="776"/>
      <c r="M151" s="863"/>
      <c r="N151" s="863"/>
      <c r="P151" s="105"/>
      <c r="Q151" s="105"/>
      <c r="R151" s="105"/>
      <c r="S151" s="93"/>
      <c r="T151" s="93"/>
      <c r="V151" s="105"/>
      <c r="W151" s="105"/>
      <c r="X151" s="105"/>
      <c r="Y151" s="93"/>
      <c r="Z151" s="93"/>
    </row>
    <row r="152" spans="6:26" ht="15.6">
      <c r="F152" s="504" t="s">
        <v>1599</v>
      </c>
      <c r="G152" s="588" t="s">
        <v>1623</v>
      </c>
      <c r="H152" s="830" t="s">
        <v>1623</v>
      </c>
      <c r="I152" s="830" t="s">
        <v>1623</v>
      </c>
      <c r="J152" s="830" t="s">
        <v>1623</v>
      </c>
      <c r="K152" s="830" t="s">
        <v>1623</v>
      </c>
      <c r="L152" s="830" t="s">
        <v>1623</v>
      </c>
      <c r="M152" s="863" t="s">
        <v>1623</v>
      </c>
      <c r="N152" s="863"/>
      <c r="P152" s="105"/>
      <c r="Q152" s="105"/>
      <c r="R152" s="105"/>
      <c r="S152" s="93"/>
      <c r="T152" s="93"/>
      <c r="V152" s="105"/>
      <c r="W152" s="105"/>
      <c r="X152" s="105"/>
      <c r="Y152" s="93"/>
      <c r="Z152" s="93"/>
    </row>
    <row r="153" spans="6:26" ht="16.2" thickBot="1">
      <c r="F153" s="505" t="s">
        <v>1603</v>
      </c>
      <c r="G153" s="864" t="s">
        <v>1623</v>
      </c>
      <c r="H153" s="865" t="s">
        <v>1623</v>
      </c>
      <c r="I153" s="865" t="s">
        <v>1623</v>
      </c>
      <c r="J153" s="865" t="s">
        <v>1623</v>
      </c>
      <c r="K153" s="865" t="s">
        <v>1623</v>
      </c>
      <c r="L153" s="865" t="s">
        <v>1623</v>
      </c>
      <c r="M153" s="866" t="s">
        <v>1623</v>
      </c>
      <c r="N153" s="863"/>
      <c r="P153" s="105"/>
      <c r="Q153" s="105"/>
      <c r="R153" s="105"/>
      <c r="S153" s="93"/>
      <c r="T153" s="93"/>
      <c r="V153" s="105"/>
      <c r="W153" s="105"/>
      <c r="X153" s="105"/>
      <c r="Y153" s="93"/>
      <c r="Z153" s="93"/>
    </row>
    <row r="154" spans="6:26" ht="12.6">
      <c r="F154" s="13"/>
      <c r="G154" s="94"/>
      <c r="H154" s="105"/>
      <c r="I154" s="105"/>
      <c r="J154" s="105"/>
      <c r="K154" s="93"/>
      <c r="L154" s="93"/>
      <c r="M154" s="93"/>
      <c r="N154" s="93"/>
      <c r="P154" s="105"/>
      <c r="Q154" s="105"/>
      <c r="R154" s="105"/>
      <c r="S154" s="93"/>
      <c r="T154" s="93"/>
      <c r="V154" s="105"/>
      <c r="W154" s="105"/>
      <c r="X154" s="105"/>
      <c r="Y154" s="93"/>
      <c r="Z154" s="93"/>
    </row>
    <row r="155" spans="6:26" ht="13.2">
      <c r="G155" s="1365" t="s">
        <v>1624</v>
      </c>
      <c r="H155" s="1365"/>
      <c r="I155" s="1365"/>
      <c r="J155" s="1365"/>
      <c r="K155" s="1365"/>
      <c r="L155" s="1365"/>
      <c r="M155" s="1365"/>
      <c r="N155" s="878"/>
      <c r="P155" s="105"/>
      <c r="Q155" s="105"/>
      <c r="R155" s="105"/>
      <c r="S155" s="93"/>
      <c r="T155" s="93"/>
      <c r="V155" s="105"/>
      <c r="W155" s="105"/>
      <c r="X155" s="105"/>
      <c r="Y155" s="93"/>
      <c r="Z155" s="93"/>
    </row>
    <row r="156" spans="6:26" ht="34.799999999999997" customHeight="1" thickBot="1">
      <c r="F156" s="429"/>
      <c r="G156" s="850">
        <v>2023</v>
      </c>
      <c r="H156" s="822" t="s">
        <v>1424</v>
      </c>
      <c r="I156" s="822">
        <v>2022</v>
      </c>
      <c r="J156" s="822" t="s">
        <v>1424</v>
      </c>
      <c r="K156" s="822">
        <v>2021</v>
      </c>
      <c r="L156" s="853" t="s">
        <v>1424</v>
      </c>
      <c r="M156" s="822">
        <v>2020</v>
      </c>
      <c r="N156" s="60"/>
      <c r="O156" s="60"/>
      <c r="P156" s="105"/>
      <c r="Q156" s="105"/>
      <c r="R156" s="105"/>
      <c r="S156" s="93"/>
      <c r="T156" s="93"/>
      <c r="V156" s="105"/>
      <c r="W156" s="105"/>
      <c r="X156" s="105"/>
      <c r="Y156" s="93"/>
      <c r="Z156" s="93"/>
    </row>
    <row r="157" spans="6:26" ht="12.6">
      <c r="F157" s="802" t="s">
        <v>1390</v>
      </c>
      <c r="G157" s="589"/>
      <c r="H157" s="58"/>
      <c r="I157" s="58"/>
      <c r="J157" s="58"/>
      <c r="K157" s="58"/>
      <c r="L157" s="58"/>
      <c r="M157" s="58"/>
      <c r="N157" s="60"/>
      <c r="O157" s="60"/>
      <c r="P157" s="105"/>
      <c r="Q157" s="105"/>
      <c r="R157" s="105"/>
      <c r="S157" s="93"/>
      <c r="T157" s="93"/>
      <c r="V157" s="105"/>
      <c r="W157" s="105"/>
      <c r="X157" s="105"/>
      <c r="Y157" s="93"/>
      <c r="Z157" s="93"/>
    </row>
    <row r="158" spans="6:26" ht="12.6">
      <c r="F158" s="504" t="s">
        <v>1391</v>
      </c>
      <c r="G158" s="626">
        <v>1</v>
      </c>
      <c r="H158" s="838" t="s">
        <v>1625</v>
      </c>
      <c r="I158" s="1024">
        <v>1</v>
      </c>
      <c r="J158" s="838" t="s">
        <v>1626</v>
      </c>
      <c r="K158" s="1024">
        <v>0</v>
      </c>
      <c r="L158" s="838" t="s">
        <v>1627</v>
      </c>
      <c r="M158" s="838" t="s">
        <v>1628</v>
      </c>
      <c r="N158" s="60"/>
      <c r="O158" s="60"/>
      <c r="P158" s="60"/>
      <c r="Q158" s="60"/>
      <c r="R158" s="105"/>
      <c r="S158" s="93"/>
      <c r="T158" s="93"/>
      <c r="V158" s="105"/>
      <c r="W158" s="105"/>
      <c r="X158" s="105"/>
      <c r="Y158" s="93"/>
      <c r="Z158" s="93"/>
    </row>
    <row r="159" spans="6:26" ht="12.6">
      <c r="F159" s="504" t="s">
        <v>1392</v>
      </c>
      <c r="G159" s="626">
        <v>0</v>
      </c>
      <c r="H159" s="838" t="s">
        <v>1625</v>
      </c>
      <c r="I159" s="1024">
        <v>0</v>
      </c>
      <c r="J159" s="838" t="s">
        <v>1629</v>
      </c>
      <c r="K159" s="1024">
        <v>1</v>
      </c>
      <c r="L159" s="838" t="s">
        <v>1630</v>
      </c>
      <c r="M159" s="838" t="s">
        <v>1631</v>
      </c>
      <c r="N159" s="60"/>
      <c r="O159" s="60"/>
      <c r="P159" s="105"/>
      <c r="Q159" s="105"/>
      <c r="R159" s="105"/>
      <c r="S159" s="93"/>
      <c r="T159" s="93"/>
      <c r="V159" s="105"/>
      <c r="W159" s="105"/>
      <c r="X159" s="105"/>
      <c r="Y159" s="93"/>
      <c r="Z159" s="93"/>
    </row>
    <row r="160" spans="6:26" ht="12.6">
      <c r="F160" s="504" t="s">
        <v>1497</v>
      </c>
      <c r="G160" s="626">
        <v>1</v>
      </c>
      <c r="H160" s="838" t="s">
        <v>1632</v>
      </c>
      <c r="I160" s="1024">
        <v>2</v>
      </c>
      <c r="J160" s="838" t="s">
        <v>1633</v>
      </c>
      <c r="K160" s="1024">
        <v>2</v>
      </c>
      <c r="L160" s="838" t="s">
        <v>1634</v>
      </c>
      <c r="M160" s="838" t="s">
        <v>1635</v>
      </c>
      <c r="N160" s="60"/>
      <c r="O160" s="60"/>
      <c r="P160" s="105"/>
      <c r="Q160" s="105"/>
      <c r="R160" s="105"/>
      <c r="S160" s="93"/>
      <c r="T160" s="93"/>
      <c r="V160" s="105"/>
      <c r="W160" s="105"/>
      <c r="X160" s="105"/>
      <c r="Y160" s="93"/>
      <c r="Z160" s="93"/>
    </row>
    <row r="161" spans="6:26" ht="12.6">
      <c r="F161" s="504" t="s">
        <v>1393</v>
      </c>
      <c r="G161" s="626">
        <v>17</v>
      </c>
      <c r="H161" s="838" t="s">
        <v>1625</v>
      </c>
      <c r="I161" s="1024">
        <v>17</v>
      </c>
      <c r="J161" s="838" t="s">
        <v>1636</v>
      </c>
      <c r="K161" s="1024">
        <v>17</v>
      </c>
      <c r="L161" s="838" t="s">
        <v>1637</v>
      </c>
      <c r="M161" s="838" t="s">
        <v>1638</v>
      </c>
      <c r="N161" s="60"/>
      <c r="O161" s="60"/>
      <c r="P161" s="105"/>
      <c r="Q161" s="105"/>
      <c r="R161" s="105"/>
      <c r="S161" s="93"/>
      <c r="T161" s="93"/>
      <c r="V161" s="105"/>
      <c r="W161" s="105"/>
      <c r="X161" s="105"/>
      <c r="Y161" s="93"/>
      <c r="Z161" s="93"/>
    </row>
    <row r="162" spans="6:26" ht="12.6">
      <c r="F162" s="802" t="s">
        <v>1394</v>
      </c>
      <c r="G162" s="626"/>
      <c r="H162" s="838"/>
      <c r="I162" s="1024"/>
      <c r="J162" s="838"/>
      <c r="K162" s="1024"/>
      <c r="L162" s="838"/>
      <c r="M162" s="838"/>
      <c r="N162" s="60"/>
      <c r="O162" s="60"/>
      <c r="P162" s="105"/>
      <c r="Q162" s="105"/>
      <c r="R162" s="105"/>
      <c r="S162" s="93"/>
      <c r="T162" s="93"/>
      <c r="V162" s="105"/>
      <c r="W162" s="105"/>
      <c r="X162" s="105"/>
      <c r="Y162" s="93"/>
      <c r="Z162" s="93"/>
    </row>
    <row r="163" spans="6:26" ht="12.6">
      <c r="F163" s="504" t="s">
        <v>1395</v>
      </c>
      <c r="G163" s="626">
        <v>5</v>
      </c>
      <c r="H163" s="838" t="s">
        <v>1625</v>
      </c>
      <c r="I163" s="1024">
        <v>5</v>
      </c>
      <c r="J163" s="838" t="s">
        <v>1639</v>
      </c>
      <c r="K163" s="1024">
        <v>5</v>
      </c>
      <c r="L163" s="838" t="s">
        <v>1640</v>
      </c>
      <c r="M163" s="838" t="s">
        <v>1641</v>
      </c>
      <c r="N163" s="60"/>
      <c r="O163" s="60"/>
      <c r="P163" s="105"/>
      <c r="Q163" s="105"/>
      <c r="R163" s="105"/>
      <c r="S163" s="93"/>
      <c r="T163" s="93"/>
      <c r="V163" s="105"/>
      <c r="W163" s="105"/>
      <c r="X163" s="105"/>
      <c r="Y163" s="93"/>
      <c r="Z163" s="93"/>
    </row>
    <row r="164" spans="6:26" ht="15.6">
      <c r="F164" s="504" t="s">
        <v>1595</v>
      </c>
      <c r="G164" s="626" t="s">
        <v>1623</v>
      </c>
      <c r="H164" s="838" t="s">
        <v>1623</v>
      </c>
      <c r="I164" s="838" t="s">
        <v>1623</v>
      </c>
      <c r="J164" s="838" t="s">
        <v>1623</v>
      </c>
      <c r="K164" s="838" t="s">
        <v>1623</v>
      </c>
      <c r="L164" s="838" t="s">
        <v>1623</v>
      </c>
      <c r="M164" s="838" t="s">
        <v>1623</v>
      </c>
      <c r="N164" s="838"/>
      <c r="O164" s="58"/>
      <c r="P164" s="105"/>
      <c r="Q164" s="105"/>
      <c r="R164" s="105"/>
      <c r="S164" s="93"/>
      <c r="T164" s="93"/>
      <c r="V164" s="105"/>
      <c r="W164" s="105"/>
      <c r="X164" s="105"/>
      <c r="Y164" s="93"/>
      <c r="Z164" s="93"/>
    </row>
    <row r="165" spans="6:26" ht="12.6">
      <c r="F165" s="802" t="s">
        <v>1397</v>
      </c>
      <c r="G165" s="626"/>
      <c r="H165" s="838"/>
      <c r="I165" s="838"/>
      <c r="J165" s="838"/>
      <c r="K165" s="838"/>
      <c r="L165" s="776"/>
      <c r="M165" s="838"/>
      <c r="N165" s="838"/>
      <c r="O165" s="58"/>
      <c r="P165" s="105"/>
      <c r="Q165" s="105"/>
      <c r="R165" s="105"/>
      <c r="S165" s="93"/>
      <c r="T165" s="93"/>
      <c r="V165" s="105"/>
      <c r="W165" s="105"/>
      <c r="X165" s="105"/>
      <c r="Y165" s="93"/>
      <c r="Z165" s="93"/>
    </row>
    <row r="166" spans="6:26" ht="15.6">
      <c r="F166" s="504" t="s">
        <v>1599</v>
      </c>
      <c r="G166" s="626" t="s">
        <v>1623</v>
      </c>
      <c r="H166" s="838" t="s">
        <v>1623</v>
      </c>
      <c r="I166" s="838" t="s">
        <v>1623</v>
      </c>
      <c r="J166" s="838" t="s">
        <v>1623</v>
      </c>
      <c r="K166" s="838" t="s">
        <v>1623</v>
      </c>
      <c r="L166" s="838" t="s">
        <v>1623</v>
      </c>
      <c r="M166" s="838" t="s">
        <v>1623</v>
      </c>
      <c r="N166" s="838"/>
      <c r="O166" s="58"/>
      <c r="P166" s="105"/>
      <c r="Q166" s="105"/>
      <c r="R166" s="105"/>
      <c r="S166" s="93"/>
      <c r="T166" s="93"/>
      <c r="V166" s="105"/>
      <c r="W166" s="105"/>
      <c r="X166" s="105"/>
      <c r="Y166" s="93"/>
      <c r="Z166" s="93"/>
    </row>
    <row r="167" spans="6:26" ht="16.2" thickBot="1">
      <c r="F167" s="505" t="s">
        <v>1603</v>
      </c>
      <c r="G167" s="872" t="s">
        <v>1623</v>
      </c>
      <c r="H167" s="871" t="s">
        <v>1623</v>
      </c>
      <c r="I167" s="871" t="s">
        <v>1623</v>
      </c>
      <c r="J167" s="871" t="s">
        <v>1623</v>
      </c>
      <c r="K167" s="871" t="s">
        <v>1623</v>
      </c>
      <c r="L167" s="871" t="s">
        <v>1623</v>
      </c>
      <c r="M167" s="871" t="s">
        <v>1623</v>
      </c>
      <c r="N167" s="838"/>
      <c r="O167" s="58"/>
      <c r="P167" s="105"/>
      <c r="Q167" s="105"/>
      <c r="R167" s="105"/>
      <c r="S167" s="93"/>
      <c r="T167" s="93"/>
      <c r="V167" s="105"/>
      <c r="W167" s="105"/>
      <c r="X167" s="105"/>
      <c r="Y167" s="93"/>
      <c r="Z167" s="93"/>
    </row>
    <row r="168" spans="6:26" ht="16.2" customHeight="1">
      <c r="F168" s="338" t="s">
        <v>1642</v>
      </c>
      <c r="G168" s="94"/>
      <c r="H168" s="105"/>
      <c r="I168" s="105"/>
      <c r="J168" s="105"/>
      <c r="K168" s="93"/>
      <c r="L168" s="93"/>
      <c r="M168" s="93"/>
      <c r="N168" s="93"/>
      <c r="P168" s="105"/>
      <c r="Q168" s="105"/>
      <c r="R168" s="105"/>
      <c r="S168" s="93"/>
      <c r="T168" s="93"/>
      <c r="V168" s="105"/>
      <c r="W168" s="105"/>
      <c r="X168" s="105"/>
      <c r="Y168" s="93"/>
      <c r="Z168" s="93"/>
    </row>
    <row r="169" spans="6:26">
      <c r="F169" s="88"/>
      <c r="G169" s="62"/>
      <c r="H169" s="62"/>
      <c r="I169" s="62"/>
      <c r="J169" s="62"/>
      <c r="K169" s="62"/>
      <c r="L169" s="62"/>
      <c r="M169" s="62"/>
      <c r="N169" s="62"/>
    </row>
    <row r="170" spans="6:26" ht="13.2">
      <c r="G170" s="1365" t="s">
        <v>1571</v>
      </c>
      <c r="H170" s="1365"/>
      <c r="I170" s="1365"/>
      <c r="J170" s="1365"/>
      <c r="K170" s="1365"/>
      <c r="L170" s="1365"/>
      <c r="M170" s="1365"/>
      <c r="N170" s="878"/>
      <c r="O170" s="1364"/>
      <c r="P170" s="1364"/>
      <c r="Q170" s="1364"/>
      <c r="R170" s="1364"/>
      <c r="S170" s="1364"/>
      <c r="U170" s="1364"/>
      <c r="V170" s="1364"/>
      <c r="W170" s="1364"/>
      <c r="X170" s="1364"/>
      <c r="Y170" s="1364"/>
    </row>
    <row r="171" spans="6:26" ht="31.8" thickBot="1">
      <c r="F171" s="266"/>
      <c r="G171" s="850">
        <v>2023</v>
      </c>
      <c r="H171" s="822" t="s">
        <v>1424</v>
      </c>
      <c r="I171" s="822">
        <v>2022</v>
      </c>
      <c r="J171" s="822" t="s">
        <v>1424</v>
      </c>
      <c r="K171" s="822">
        <v>2021</v>
      </c>
      <c r="L171" s="822" t="s">
        <v>1424</v>
      </c>
      <c r="M171" s="822">
        <v>2020</v>
      </c>
      <c r="N171" s="854"/>
      <c r="O171" s="854"/>
      <c r="P171" s="106"/>
      <c r="Q171" s="106"/>
      <c r="R171" s="1362"/>
      <c r="S171" s="1362"/>
      <c r="V171" s="106"/>
      <c r="W171" s="106"/>
      <c r="X171" s="1362"/>
      <c r="Y171" s="1362"/>
    </row>
    <row r="172" spans="6:26" ht="12.6">
      <c r="F172" s="802" t="s">
        <v>1390</v>
      </c>
      <c r="G172" s="589"/>
      <c r="H172" s="58"/>
      <c r="I172" s="58"/>
      <c r="J172" s="58"/>
      <c r="K172" s="58"/>
      <c r="L172" s="58"/>
      <c r="M172" s="58"/>
      <c r="N172" s="58"/>
      <c r="O172" s="867"/>
      <c r="P172" s="30"/>
      <c r="Q172" s="30"/>
      <c r="R172" s="107"/>
      <c r="S172" s="7"/>
      <c r="U172" s="109"/>
      <c r="V172" s="109"/>
      <c r="W172" s="30"/>
      <c r="X172" s="107"/>
      <c r="Y172" s="7"/>
    </row>
    <row r="173" spans="6:26">
      <c r="F173" s="504" t="s">
        <v>1391</v>
      </c>
      <c r="G173" s="582">
        <v>11358</v>
      </c>
      <c r="H173" s="838" t="s">
        <v>1643</v>
      </c>
      <c r="I173" s="595">
        <v>9455</v>
      </c>
      <c r="J173" s="838" t="s">
        <v>1644</v>
      </c>
      <c r="K173" s="595">
        <v>10843</v>
      </c>
      <c r="L173" s="838" t="s">
        <v>1645</v>
      </c>
      <c r="M173" s="595">
        <v>13100</v>
      </c>
      <c r="N173" s="595"/>
      <c r="O173" s="656"/>
      <c r="P173" s="60"/>
      <c r="Q173" s="60"/>
      <c r="R173" s="60"/>
      <c r="U173" s="110"/>
      <c r="V173" s="110"/>
      <c r="W173" s="31"/>
      <c r="X173" s="108"/>
      <c r="Y173" s="108"/>
    </row>
    <row r="174" spans="6:26">
      <c r="F174" s="504" t="s">
        <v>1392</v>
      </c>
      <c r="G174" s="582">
        <v>20284</v>
      </c>
      <c r="H174" s="838" t="s">
        <v>1646</v>
      </c>
      <c r="I174" s="595">
        <v>15796</v>
      </c>
      <c r="J174" s="838" t="s">
        <v>1647</v>
      </c>
      <c r="K174" s="595">
        <v>14878</v>
      </c>
      <c r="L174" s="838" t="s">
        <v>1648</v>
      </c>
      <c r="M174" s="595">
        <v>19480</v>
      </c>
      <c r="N174" s="595"/>
      <c r="O174" s="868"/>
      <c r="P174" s="31"/>
      <c r="Q174" s="31"/>
      <c r="R174" s="108"/>
      <c r="S174" s="108"/>
      <c r="U174" s="110"/>
      <c r="V174" s="110"/>
      <c r="W174" s="31"/>
      <c r="X174" s="108"/>
      <c r="Y174" s="108"/>
    </row>
    <row r="175" spans="6:26">
      <c r="F175" s="504" t="s">
        <v>1497</v>
      </c>
      <c r="G175" s="582">
        <v>7547</v>
      </c>
      <c r="H175" s="838" t="s">
        <v>1649</v>
      </c>
      <c r="I175" s="595">
        <v>7029</v>
      </c>
      <c r="J175" s="838" t="s">
        <v>1650</v>
      </c>
      <c r="K175" s="595">
        <v>7454</v>
      </c>
      <c r="L175" s="838" t="s">
        <v>1651</v>
      </c>
      <c r="M175" s="595">
        <v>4571</v>
      </c>
      <c r="N175" s="595"/>
      <c r="O175" s="868"/>
      <c r="P175" s="31"/>
      <c r="Q175" s="31"/>
      <c r="R175" s="108"/>
      <c r="S175" s="108"/>
      <c r="U175" s="110"/>
      <c r="V175" s="110"/>
      <c r="W175" s="31"/>
      <c r="X175" s="108"/>
      <c r="Y175" s="108"/>
    </row>
    <row r="176" spans="6:26">
      <c r="F176" s="504" t="s">
        <v>1393</v>
      </c>
      <c r="G176" s="582">
        <v>1663</v>
      </c>
      <c r="H176" s="838" t="s">
        <v>1652</v>
      </c>
      <c r="I176" s="595">
        <v>2040</v>
      </c>
      <c r="J176" s="838" t="s">
        <v>1653</v>
      </c>
      <c r="K176" s="595">
        <v>2453</v>
      </c>
      <c r="L176" s="838" t="s">
        <v>1591</v>
      </c>
      <c r="M176" s="595">
        <v>2073</v>
      </c>
      <c r="N176" s="595"/>
      <c r="O176" s="868"/>
      <c r="P176" s="31"/>
      <c r="Q176" s="31"/>
      <c r="R176" s="108"/>
      <c r="S176" s="108"/>
      <c r="U176" s="110"/>
      <c r="V176" s="110"/>
      <c r="W176" s="31"/>
      <c r="X176" s="108"/>
      <c r="Y176" s="108"/>
    </row>
    <row r="177" spans="6:25" ht="12.6">
      <c r="F177" s="802" t="s">
        <v>1394</v>
      </c>
      <c r="G177" s="582"/>
      <c r="H177" s="838"/>
      <c r="I177" s="595"/>
      <c r="J177" s="838"/>
      <c r="K177" s="595"/>
      <c r="L177" s="776"/>
      <c r="M177" s="595"/>
      <c r="N177" s="595"/>
      <c r="O177" s="867"/>
      <c r="P177" s="30"/>
      <c r="Q177" s="30"/>
      <c r="R177" s="107"/>
      <c r="S177" s="7"/>
      <c r="U177" s="109"/>
      <c r="V177" s="109"/>
      <c r="W177" s="30"/>
      <c r="X177" s="107"/>
      <c r="Y177" s="7"/>
    </row>
    <row r="178" spans="6:25">
      <c r="F178" s="504" t="s">
        <v>1395</v>
      </c>
      <c r="G178" s="582">
        <v>50513</v>
      </c>
      <c r="H178" s="838" t="s">
        <v>1654</v>
      </c>
      <c r="I178" s="595">
        <v>49453</v>
      </c>
      <c r="J178" s="838" t="s">
        <v>1655</v>
      </c>
      <c r="K178" s="595">
        <v>44713</v>
      </c>
      <c r="L178" s="838" t="s">
        <v>1656</v>
      </c>
      <c r="M178" s="595">
        <v>48189</v>
      </c>
      <c r="N178" s="595"/>
      <c r="O178" s="868"/>
      <c r="P178" s="31"/>
      <c r="Q178" s="31"/>
      <c r="R178" s="108"/>
      <c r="S178" s="108"/>
      <c r="U178" s="110"/>
      <c r="V178" s="110"/>
      <c r="W178" s="31"/>
      <c r="X178" s="108"/>
      <c r="Y178" s="108"/>
    </row>
    <row r="179" spans="6:25" ht="15.6">
      <c r="F179" s="504" t="s">
        <v>1595</v>
      </c>
      <c r="G179" s="582">
        <v>5</v>
      </c>
      <c r="H179" s="838" t="s">
        <v>1657</v>
      </c>
      <c r="I179" s="1021">
        <v>6</v>
      </c>
      <c r="J179" s="838" t="s">
        <v>1658</v>
      </c>
      <c r="K179" s="1021">
        <v>6</v>
      </c>
      <c r="L179" s="838" t="s">
        <v>1598</v>
      </c>
      <c r="M179" s="595">
        <v>10</v>
      </c>
      <c r="N179" s="858"/>
      <c r="O179" s="858"/>
      <c r="P179" s="60"/>
      <c r="Q179" s="60"/>
      <c r="R179" s="108"/>
      <c r="S179" s="108"/>
      <c r="U179" s="110"/>
      <c r="V179" s="110"/>
      <c r="W179" s="31"/>
      <c r="X179" s="108"/>
      <c r="Y179" s="108"/>
    </row>
    <row r="180" spans="6:25" ht="12.6">
      <c r="F180" s="802" t="s">
        <v>1397</v>
      </c>
      <c r="G180" s="582"/>
      <c r="H180" s="838"/>
      <c r="I180" s="595"/>
      <c r="J180" s="838"/>
      <c r="K180" s="595"/>
      <c r="L180" s="776"/>
      <c r="M180" s="595"/>
      <c r="N180" s="595"/>
      <c r="O180" s="867"/>
      <c r="P180" s="30"/>
      <c r="Q180" s="30"/>
      <c r="R180" s="107"/>
      <c r="S180" s="7"/>
      <c r="U180" s="109"/>
      <c r="V180" s="109"/>
      <c r="W180" s="30"/>
      <c r="X180" s="107"/>
      <c r="Y180" s="7"/>
    </row>
    <row r="181" spans="6:25" ht="15.6">
      <c r="F181" s="504" t="s">
        <v>1599</v>
      </c>
      <c r="G181" s="582">
        <v>254</v>
      </c>
      <c r="H181" s="838" t="s">
        <v>1659</v>
      </c>
      <c r="I181" s="595">
        <v>73</v>
      </c>
      <c r="J181" s="838" t="s">
        <v>1660</v>
      </c>
      <c r="K181" s="595">
        <v>39</v>
      </c>
      <c r="L181" s="856" t="s">
        <v>1602</v>
      </c>
      <c r="M181" s="595">
        <v>20</v>
      </c>
      <c r="N181" s="595"/>
      <c r="O181" s="868"/>
      <c r="P181" s="31"/>
      <c r="Q181" s="31"/>
      <c r="R181" s="108"/>
      <c r="S181" s="108"/>
      <c r="U181" s="110"/>
      <c r="V181" s="110"/>
      <c r="W181" s="31"/>
      <c r="X181" s="108"/>
      <c r="Y181" s="108"/>
    </row>
    <row r="182" spans="6:25" ht="16.2" thickBot="1">
      <c r="F182" s="505" t="s">
        <v>1603</v>
      </c>
      <c r="G182" s="869">
        <v>37</v>
      </c>
      <c r="H182" s="865" t="s">
        <v>1661</v>
      </c>
      <c r="I182" s="870">
        <v>59</v>
      </c>
      <c r="J182" s="871" t="s">
        <v>1662</v>
      </c>
      <c r="K182" s="870">
        <v>47</v>
      </c>
      <c r="L182" s="861" t="s">
        <v>1606</v>
      </c>
      <c r="M182" s="870">
        <v>53</v>
      </c>
      <c r="N182" s="595"/>
      <c r="O182" s="868"/>
      <c r="P182" s="31"/>
      <c r="Q182" s="31"/>
      <c r="R182" s="108"/>
      <c r="S182" s="108"/>
      <c r="U182" s="110"/>
      <c r="V182" s="110"/>
      <c r="W182" s="31"/>
      <c r="X182" s="108"/>
      <c r="Y182" s="108"/>
    </row>
    <row r="183" spans="6:25">
      <c r="F183" s="1361"/>
      <c r="G183" s="1361"/>
      <c r="H183" s="1361"/>
      <c r="I183" s="1361"/>
      <c r="J183" s="1361"/>
      <c r="K183" s="1361"/>
      <c r="L183" s="1361"/>
      <c r="M183" s="1361"/>
      <c r="N183" s="29"/>
    </row>
    <row r="184" spans="6:25" ht="13.2">
      <c r="G184" s="1365" t="s">
        <v>1563</v>
      </c>
      <c r="H184" s="1365"/>
      <c r="I184" s="1365"/>
      <c r="J184" s="1365"/>
      <c r="K184" s="1365"/>
      <c r="L184" s="1365"/>
      <c r="M184" s="1365"/>
      <c r="N184" s="878"/>
    </row>
    <row r="185" spans="6:25" ht="31.2" thickBot="1">
      <c r="F185" s="266"/>
      <c r="G185" s="850">
        <v>2023</v>
      </c>
      <c r="H185" s="822" t="s">
        <v>1424</v>
      </c>
      <c r="I185" s="822">
        <v>2022</v>
      </c>
      <c r="J185" s="822" t="s">
        <v>1424</v>
      </c>
      <c r="K185" s="822">
        <v>2021</v>
      </c>
      <c r="L185" s="853" t="s">
        <v>1424</v>
      </c>
      <c r="M185" s="822">
        <v>2020</v>
      </c>
      <c r="N185" s="803"/>
    </row>
    <row r="186" spans="6:25" ht="12.6">
      <c r="F186" s="802" t="s">
        <v>1390</v>
      </c>
      <c r="G186" s="589"/>
      <c r="H186" s="776"/>
      <c r="I186" s="776"/>
      <c r="J186" s="776"/>
      <c r="K186" s="776"/>
      <c r="L186" s="776"/>
      <c r="M186" s="776"/>
      <c r="N186" s="493"/>
    </row>
    <row r="187" spans="6:25">
      <c r="F187" s="504" t="s">
        <v>1391</v>
      </c>
      <c r="G187" s="582">
        <v>37485</v>
      </c>
      <c r="H187" s="838" t="s">
        <v>1607</v>
      </c>
      <c r="I187" s="830">
        <v>27371</v>
      </c>
      <c r="J187" s="838" t="s">
        <v>1663</v>
      </c>
      <c r="K187" s="830">
        <v>33317</v>
      </c>
      <c r="L187" s="838" t="s">
        <v>1609</v>
      </c>
      <c r="M187" s="595">
        <v>38760</v>
      </c>
      <c r="N187" s="511"/>
    </row>
    <row r="188" spans="6:25">
      <c r="F188" s="504" t="s">
        <v>1392</v>
      </c>
      <c r="G188" s="582">
        <v>58730</v>
      </c>
      <c r="H188" s="838" t="s">
        <v>1610</v>
      </c>
      <c r="I188" s="830">
        <v>43563</v>
      </c>
      <c r="J188" s="838" t="s">
        <v>1664</v>
      </c>
      <c r="K188" s="830">
        <v>42948</v>
      </c>
      <c r="L188" s="838" t="s">
        <v>1612</v>
      </c>
      <c r="M188" s="595">
        <v>53894</v>
      </c>
      <c r="N188" s="511"/>
    </row>
    <row r="189" spans="6:25">
      <c r="F189" s="504" t="s">
        <v>1497</v>
      </c>
      <c r="G189" s="582">
        <v>24153</v>
      </c>
      <c r="H189" s="838" t="s">
        <v>1665</v>
      </c>
      <c r="I189" s="830">
        <v>11661</v>
      </c>
      <c r="J189" s="838" t="s">
        <v>1666</v>
      </c>
      <c r="K189" s="830">
        <v>10528</v>
      </c>
      <c r="L189" s="838" t="s">
        <v>1667</v>
      </c>
      <c r="M189" s="595">
        <v>8687</v>
      </c>
      <c r="N189" s="511"/>
      <c r="O189" s="60"/>
    </row>
    <row r="190" spans="6:25">
      <c r="F190" s="504" t="s">
        <v>1393</v>
      </c>
      <c r="G190" s="582">
        <v>6009</v>
      </c>
      <c r="H190" s="838" t="s">
        <v>1668</v>
      </c>
      <c r="I190" s="830">
        <v>6157</v>
      </c>
      <c r="J190" s="838" t="s">
        <v>1618</v>
      </c>
      <c r="K190" s="830">
        <v>5903</v>
      </c>
      <c r="L190" s="838" t="s">
        <v>1669</v>
      </c>
      <c r="M190" s="595">
        <v>6153</v>
      </c>
      <c r="N190" s="511"/>
    </row>
    <row r="191" spans="6:25" ht="12.6">
      <c r="F191" s="802" t="s">
        <v>1394</v>
      </c>
      <c r="G191" s="588"/>
      <c r="H191" s="838"/>
      <c r="I191" s="830"/>
      <c r="J191" s="838"/>
      <c r="K191" s="830"/>
      <c r="L191" s="838"/>
      <c r="M191" s="595"/>
      <c r="N191" s="511"/>
    </row>
    <row r="192" spans="6:25">
      <c r="F192" s="504" t="s">
        <v>1395</v>
      </c>
      <c r="G192" s="582">
        <v>88081</v>
      </c>
      <c r="H192" s="838" t="s">
        <v>1620</v>
      </c>
      <c r="I192" s="830">
        <v>86423</v>
      </c>
      <c r="J192" s="838" t="s">
        <v>1670</v>
      </c>
      <c r="K192" s="830">
        <v>81332</v>
      </c>
      <c r="L192" s="838" t="s">
        <v>1622</v>
      </c>
      <c r="M192" s="595">
        <v>92279</v>
      </c>
      <c r="N192" s="511"/>
    </row>
    <row r="193" spans="6:17" ht="15.6">
      <c r="F193" s="504" t="s">
        <v>1595</v>
      </c>
      <c r="G193" s="588" t="s">
        <v>1623</v>
      </c>
      <c r="H193" s="830" t="s">
        <v>1623</v>
      </c>
      <c r="I193" s="830" t="s">
        <v>1623</v>
      </c>
      <c r="J193" s="830" t="s">
        <v>1623</v>
      </c>
      <c r="K193" s="830" t="s">
        <v>1623</v>
      </c>
      <c r="L193" s="830" t="s">
        <v>1623</v>
      </c>
      <c r="M193" s="863" t="s">
        <v>1623</v>
      </c>
      <c r="N193" s="513"/>
    </row>
    <row r="194" spans="6:17" ht="12.6">
      <c r="F194" s="802" t="s">
        <v>1397</v>
      </c>
      <c r="G194" s="588"/>
      <c r="H194" s="830"/>
      <c r="I194" s="830"/>
      <c r="J194" s="830"/>
      <c r="K194" s="830"/>
      <c r="L194" s="776"/>
      <c r="M194" s="863"/>
      <c r="N194" s="513"/>
    </row>
    <row r="195" spans="6:17" ht="15.6">
      <c r="F195" s="504" t="s">
        <v>1599</v>
      </c>
      <c r="G195" s="588" t="s">
        <v>1623</v>
      </c>
      <c r="H195" s="830" t="s">
        <v>1623</v>
      </c>
      <c r="I195" s="830" t="s">
        <v>1623</v>
      </c>
      <c r="J195" s="830" t="s">
        <v>1623</v>
      </c>
      <c r="K195" s="830" t="s">
        <v>1623</v>
      </c>
      <c r="L195" s="830" t="s">
        <v>1623</v>
      </c>
      <c r="M195" s="863" t="s">
        <v>1623</v>
      </c>
      <c r="N195" s="513"/>
    </row>
    <row r="196" spans="6:17" ht="16.2" thickBot="1">
      <c r="F196" s="505" t="s">
        <v>1603</v>
      </c>
      <c r="G196" s="864" t="s">
        <v>1623</v>
      </c>
      <c r="H196" s="865" t="s">
        <v>1623</v>
      </c>
      <c r="I196" s="865" t="s">
        <v>1623</v>
      </c>
      <c r="J196" s="865" t="s">
        <v>1623</v>
      </c>
      <c r="K196" s="865" t="s">
        <v>1623</v>
      </c>
      <c r="L196" s="865" t="s">
        <v>1623</v>
      </c>
      <c r="M196" s="866" t="s">
        <v>1623</v>
      </c>
      <c r="N196" s="513"/>
    </row>
    <row r="197" spans="6:17">
      <c r="F197" s="29"/>
      <c r="G197" s="29"/>
      <c r="H197" s="29"/>
      <c r="I197" s="29"/>
      <c r="J197" s="29"/>
      <c r="K197" s="29"/>
      <c r="L197" s="29"/>
      <c r="M197" s="29"/>
      <c r="N197" s="29"/>
    </row>
    <row r="198" spans="6:17" ht="13.2">
      <c r="F198" s="29"/>
      <c r="G198" s="1365" t="s">
        <v>1624</v>
      </c>
      <c r="H198" s="1365"/>
      <c r="I198" s="1365"/>
      <c r="J198" s="1365"/>
      <c r="K198" s="1365"/>
      <c r="L198" s="1365"/>
      <c r="M198" s="1365"/>
      <c r="N198" s="878"/>
    </row>
    <row r="199" spans="6:17" ht="31.2" thickBot="1">
      <c r="F199" s="266"/>
      <c r="G199" s="850">
        <v>2023</v>
      </c>
      <c r="H199" s="822" t="s">
        <v>1424</v>
      </c>
      <c r="I199" s="829">
        <v>2022</v>
      </c>
      <c r="J199" s="822" t="s">
        <v>1424</v>
      </c>
      <c r="K199" s="829">
        <v>2021</v>
      </c>
      <c r="L199" s="853" t="s">
        <v>1424</v>
      </c>
      <c r="M199" s="829">
        <v>2020</v>
      </c>
      <c r="N199" s="60"/>
      <c r="O199" s="60"/>
    </row>
    <row r="200" spans="6:17" ht="12.6">
      <c r="F200" s="802" t="s">
        <v>1390</v>
      </c>
      <c r="G200" s="589"/>
      <c r="H200" s="58"/>
      <c r="I200" s="855"/>
      <c r="J200" s="58"/>
      <c r="K200" s="855"/>
      <c r="L200" s="58"/>
      <c r="M200" s="58"/>
      <c r="N200" s="60"/>
      <c r="O200" s="60"/>
    </row>
    <row r="201" spans="6:17" ht="13.95" customHeight="1">
      <c r="F201" s="504" t="s">
        <v>1391</v>
      </c>
      <c r="G201" s="589">
        <v>3</v>
      </c>
      <c r="H201" s="838" t="s">
        <v>1671</v>
      </c>
      <c r="I201" s="1024">
        <v>4</v>
      </c>
      <c r="J201" s="838" t="s">
        <v>1672</v>
      </c>
      <c r="K201" s="1024" t="s">
        <v>1673</v>
      </c>
      <c r="L201" s="838" t="s">
        <v>1674</v>
      </c>
      <c r="M201" s="857" t="s">
        <v>1675</v>
      </c>
      <c r="N201" s="60"/>
      <c r="O201" s="60"/>
      <c r="P201" s="60"/>
      <c r="Q201" s="60"/>
    </row>
    <row r="202" spans="6:17">
      <c r="F202" s="504" t="s">
        <v>1392</v>
      </c>
      <c r="G202" s="589">
        <v>4</v>
      </c>
      <c r="H202" s="838" t="s">
        <v>1676</v>
      </c>
      <c r="I202" s="1024" t="s">
        <v>1677</v>
      </c>
      <c r="J202" s="838" t="s">
        <v>1678</v>
      </c>
      <c r="K202" s="1024">
        <v>4</v>
      </c>
      <c r="L202" s="838" t="s">
        <v>1679</v>
      </c>
      <c r="M202" s="857" t="s">
        <v>1680</v>
      </c>
      <c r="N202" s="60"/>
      <c r="O202" s="60"/>
    </row>
    <row r="203" spans="6:17">
      <c r="F203" s="504" t="s">
        <v>1497</v>
      </c>
      <c r="G203" s="589">
        <v>3</v>
      </c>
      <c r="H203" s="838" t="s">
        <v>1681</v>
      </c>
      <c r="I203" s="1024">
        <v>6</v>
      </c>
      <c r="J203" s="838" t="s">
        <v>1682</v>
      </c>
      <c r="K203" s="1024">
        <v>7.23</v>
      </c>
      <c r="L203" s="838" t="s">
        <v>1683</v>
      </c>
      <c r="M203" s="859">
        <v>5</v>
      </c>
      <c r="N203" s="60"/>
      <c r="O203" s="60"/>
    </row>
    <row r="204" spans="6:17">
      <c r="F204" s="504" t="s">
        <v>1393</v>
      </c>
      <c r="G204" s="589">
        <v>3</v>
      </c>
      <c r="H204" s="838" t="s">
        <v>1684</v>
      </c>
      <c r="I204" s="1024">
        <v>3</v>
      </c>
      <c r="J204" s="838" t="s">
        <v>1685</v>
      </c>
      <c r="K204" s="1024">
        <v>4.26</v>
      </c>
      <c r="L204" s="838" t="s">
        <v>1686</v>
      </c>
      <c r="M204" s="859">
        <v>3</v>
      </c>
      <c r="N204" s="60"/>
      <c r="O204" s="60"/>
    </row>
    <row r="205" spans="6:17" ht="13.2">
      <c r="F205" s="802" t="s">
        <v>1394</v>
      </c>
      <c r="G205" s="589"/>
      <c r="H205" s="838"/>
      <c r="I205" s="1023"/>
      <c r="J205" s="838"/>
      <c r="K205" s="1024"/>
      <c r="L205" s="776"/>
      <c r="M205" s="857"/>
      <c r="N205" s="60"/>
      <c r="O205" s="60"/>
    </row>
    <row r="206" spans="6:17">
      <c r="F206" s="504" t="s">
        <v>1395</v>
      </c>
      <c r="G206" s="589">
        <v>6</v>
      </c>
      <c r="H206" s="838" t="s">
        <v>1687</v>
      </c>
      <c r="I206" s="1022">
        <v>6</v>
      </c>
      <c r="J206" s="838" t="s">
        <v>1688</v>
      </c>
      <c r="K206" s="1024">
        <v>6</v>
      </c>
      <c r="L206" s="838" t="s">
        <v>1689</v>
      </c>
      <c r="M206" s="857" t="s">
        <v>1690</v>
      </c>
      <c r="N206" s="60"/>
      <c r="O206" s="60"/>
    </row>
    <row r="207" spans="6:17" ht="15.6">
      <c r="F207" s="504" t="s">
        <v>1595</v>
      </c>
      <c r="G207" s="589" t="s">
        <v>1623</v>
      </c>
      <c r="H207" s="856" t="s">
        <v>1623</v>
      </c>
      <c r="I207" s="856" t="s">
        <v>1623</v>
      </c>
      <c r="J207" s="856" t="s">
        <v>1623</v>
      </c>
      <c r="K207" s="856" t="s">
        <v>1623</v>
      </c>
      <c r="L207" s="857" t="s">
        <v>1623</v>
      </c>
      <c r="M207" s="857" t="s">
        <v>1623</v>
      </c>
      <c r="N207" s="857"/>
      <c r="O207" s="58"/>
    </row>
    <row r="208" spans="6:17" ht="12.6">
      <c r="F208" s="802" t="s">
        <v>1397</v>
      </c>
      <c r="G208" s="589"/>
      <c r="H208" s="856"/>
      <c r="I208" s="856"/>
      <c r="J208" s="856"/>
      <c r="K208" s="856"/>
      <c r="L208" s="776"/>
      <c r="M208" s="857"/>
      <c r="N208" s="857"/>
      <c r="O208" s="58"/>
    </row>
    <row r="209" spans="6:26" ht="15.6">
      <c r="F209" s="504" t="s">
        <v>1599</v>
      </c>
      <c r="G209" s="589" t="s">
        <v>1623</v>
      </c>
      <c r="H209" s="856" t="s">
        <v>1623</v>
      </c>
      <c r="I209" s="856" t="s">
        <v>1623</v>
      </c>
      <c r="J209" s="856" t="s">
        <v>1623</v>
      </c>
      <c r="K209" s="856" t="s">
        <v>1623</v>
      </c>
      <c r="L209" s="857" t="s">
        <v>1623</v>
      </c>
      <c r="M209" s="857" t="s">
        <v>1623</v>
      </c>
      <c r="N209" s="857"/>
      <c r="O209" s="58"/>
    </row>
    <row r="210" spans="6:26" ht="16.2" thickBot="1">
      <c r="F210" s="505" t="s">
        <v>1603</v>
      </c>
      <c r="G210" s="860" t="s">
        <v>1623</v>
      </c>
      <c r="H210" s="861" t="s">
        <v>1623</v>
      </c>
      <c r="I210" s="861" t="s">
        <v>1623</v>
      </c>
      <c r="J210" s="861" t="s">
        <v>1623</v>
      </c>
      <c r="K210" s="861" t="s">
        <v>1623</v>
      </c>
      <c r="L210" s="862" t="s">
        <v>1623</v>
      </c>
      <c r="M210" s="862" t="s">
        <v>1623</v>
      </c>
      <c r="N210" s="857"/>
      <c r="O210" s="58"/>
    </row>
    <row r="211" spans="6:26" ht="17.7" customHeight="1">
      <c r="F211" s="338" t="s">
        <v>1642</v>
      </c>
      <c r="G211" s="29"/>
      <c r="H211" s="29"/>
      <c r="I211" s="29"/>
      <c r="J211" s="29"/>
      <c r="K211" s="29"/>
      <c r="L211" s="29"/>
      <c r="M211" s="29"/>
      <c r="N211" s="29"/>
    </row>
    <row r="212" spans="6:26">
      <c r="F212" s="29"/>
      <c r="G212" s="29"/>
      <c r="H212" s="29"/>
      <c r="I212" s="29"/>
      <c r="J212" s="29"/>
      <c r="K212" s="29"/>
      <c r="L212" s="29"/>
      <c r="M212" s="29"/>
      <c r="N212" s="29"/>
    </row>
    <row r="213" spans="6:26" ht="5.55" customHeight="1">
      <c r="F213" s="111"/>
      <c r="G213" s="111"/>
      <c r="H213" s="111"/>
      <c r="I213" s="111"/>
      <c r="J213" s="111"/>
      <c r="K213" s="111"/>
      <c r="L213" s="29"/>
      <c r="M213" s="29"/>
      <c r="N213" s="29"/>
    </row>
    <row r="214" spans="6:26" ht="24.6">
      <c r="F214" s="418" t="s">
        <v>1691</v>
      </c>
      <c r="G214" s="14"/>
      <c r="H214" s="14"/>
      <c r="I214" s="14"/>
      <c r="J214" s="14"/>
      <c r="K214" s="14"/>
      <c r="L214" s="14"/>
      <c r="M214" s="14"/>
      <c r="N214" s="14"/>
      <c r="O214" s="14"/>
      <c r="P214" s="14"/>
      <c r="Q214" s="14"/>
      <c r="R214" s="14"/>
      <c r="S214" s="14"/>
      <c r="T214" s="14"/>
      <c r="U214" s="14"/>
      <c r="V214" s="14"/>
      <c r="W214" s="14"/>
      <c r="X214" s="14"/>
      <c r="Y214" s="14"/>
      <c r="Z214" s="14"/>
    </row>
    <row r="215" spans="6:26" ht="25.05" customHeight="1">
      <c r="F215" s="1371" t="s">
        <v>1692</v>
      </c>
      <c r="G215" s="1371"/>
      <c r="H215" s="1371"/>
      <c r="I215" s="1371"/>
      <c r="J215" s="1371"/>
      <c r="K215" s="1371"/>
      <c r="L215" s="14"/>
      <c r="M215" s="14"/>
      <c r="N215" s="14"/>
      <c r="O215" s="14"/>
      <c r="P215" s="14"/>
      <c r="Q215" s="14"/>
      <c r="R215" s="14"/>
      <c r="S215" s="14"/>
      <c r="T215" s="14"/>
      <c r="U215" s="14"/>
      <c r="V215" s="14"/>
      <c r="W215" s="14"/>
      <c r="X215" s="14"/>
      <c r="Y215" s="14"/>
      <c r="Z215" s="14"/>
    </row>
    <row r="216" spans="6:26" ht="25.05" customHeight="1">
      <c r="F216" s="1371"/>
      <c r="G216" s="1371"/>
      <c r="H216" s="1371"/>
      <c r="I216" s="1371"/>
      <c r="J216" s="1371"/>
      <c r="K216" s="1371"/>
      <c r="L216" s="14"/>
      <c r="M216" s="14"/>
      <c r="N216" s="14"/>
      <c r="O216" s="14"/>
      <c r="P216" s="14"/>
      <c r="Q216" s="14"/>
      <c r="R216" s="14"/>
      <c r="S216" s="14"/>
      <c r="T216" s="14"/>
      <c r="U216" s="14"/>
      <c r="V216" s="14"/>
      <c r="W216" s="14"/>
      <c r="X216" s="14"/>
      <c r="Y216" s="14"/>
      <c r="Z216" s="14"/>
    </row>
    <row r="217" spans="6:26" ht="24.6">
      <c r="F217" s="418"/>
      <c r="G217" s="14"/>
      <c r="H217" s="14"/>
      <c r="I217" s="14"/>
      <c r="J217" s="14"/>
      <c r="K217" s="14"/>
      <c r="L217" s="14"/>
      <c r="M217" s="14"/>
      <c r="N217" s="14"/>
      <c r="O217" s="14"/>
      <c r="P217" s="14"/>
      <c r="Q217" s="14"/>
      <c r="R217" s="14"/>
      <c r="S217" s="14"/>
      <c r="T217" s="14"/>
      <c r="U217" s="14"/>
      <c r="V217" s="14"/>
      <c r="W217" s="14"/>
      <c r="X217" s="14"/>
      <c r="Y217" s="14"/>
      <c r="Z217" s="14"/>
    </row>
    <row r="218" spans="6:26"/>
    <row r="219" spans="6:26" ht="13.2" thickBot="1">
      <c r="F219" s="438" t="s">
        <v>1693</v>
      </c>
      <c r="G219" s="429"/>
      <c r="H219" s="828">
        <v>2023</v>
      </c>
      <c r="I219" s="834">
        <v>2022</v>
      </c>
      <c r="J219" s="834">
        <v>2021</v>
      </c>
      <c r="K219" s="834">
        <v>2020</v>
      </c>
      <c r="L219" s="128"/>
    </row>
    <row r="220" spans="6:26" ht="12.6">
      <c r="F220" s="804" t="s">
        <v>1694</v>
      </c>
      <c r="G220" s="493"/>
      <c r="H220" s="582">
        <v>8744</v>
      </c>
      <c r="I220" s="595">
        <v>11486</v>
      </c>
      <c r="J220" s="595">
        <v>10890</v>
      </c>
      <c r="K220" s="595">
        <v>11798</v>
      </c>
      <c r="L220" s="60"/>
      <c r="M220" s="60"/>
      <c r="N220" s="60"/>
      <c r="U220" s="24"/>
    </row>
    <row r="221" spans="6:26">
      <c r="F221" s="493" t="s">
        <v>1695</v>
      </c>
      <c r="G221" s="493"/>
      <c r="H221" s="917">
        <v>5834</v>
      </c>
      <c r="I221" s="918">
        <v>8602</v>
      </c>
      <c r="J221" s="918">
        <v>8165</v>
      </c>
      <c r="K221" s="919">
        <v>8877</v>
      </c>
    </row>
    <row r="222" spans="6:26">
      <c r="F222" s="493" t="s">
        <v>1696</v>
      </c>
      <c r="G222" s="493"/>
      <c r="H222" s="920">
        <v>1487</v>
      </c>
      <c r="I222" s="595">
        <v>1408</v>
      </c>
      <c r="J222" s="595">
        <v>1312</v>
      </c>
      <c r="K222" s="921">
        <v>1368</v>
      </c>
    </row>
    <row r="223" spans="6:26">
      <c r="F223" s="493" t="s">
        <v>1697</v>
      </c>
      <c r="G223" s="493"/>
      <c r="H223" s="922">
        <v>1423</v>
      </c>
      <c r="I223" s="923">
        <v>1476</v>
      </c>
      <c r="J223" s="923">
        <v>1413</v>
      </c>
      <c r="K223" s="924">
        <v>1553</v>
      </c>
    </row>
    <row r="224" spans="6:26" ht="12.6">
      <c r="F224" s="915" t="s">
        <v>1698</v>
      </c>
      <c r="G224" s="493"/>
      <c r="H224" s="582">
        <v>1314</v>
      </c>
      <c r="I224" s="595">
        <v>1068</v>
      </c>
      <c r="J224" s="595">
        <v>609</v>
      </c>
      <c r="K224" s="595">
        <v>874</v>
      </c>
    </row>
    <row r="225" spans="2:18" ht="13.8" thickBot="1">
      <c r="F225" s="916" t="s">
        <v>1699</v>
      </c>
      <c r="G225" s="497"/>
      <c r="H225" s="852">
        <v>7430</v>
      </c>
      <c r="I225" s="827">
        <v>10419</v>
      </c>
      <c r="J225" s="827">
        <v>10281</v>
      </c>
      <c r="K225" s="827">
        <v>10924</v>
      </c>
      <c r="L225" s="91"/>
    </row>
    <row r="226" spans="2:18"/>
    <row r="227" spans="2:18" ht="13.2" customHeight="1">
      <c r="G227" s="518"/>
      <c r="H227" s="518"/>
      <c r="I227" s="518"/>
      <c r="J227" s="518"/>
      <c r="K227" s="518"/>
      <c r="L227" s="60"/>
      <c r="O227" s="1364"/>
      <c r="P227" s="1364"/>
      <c r="Q227" s="1364"/>
      <c r="R227" s="1364"/>
    </row>
    <row r="228" spans="2:18" ht="13.2" customHeight="1">
      <c r="G228" s="518"/>
      <c r="H228" s="1377" t="s">
        <v>1700</v>
      </c>
      <c r="I228" s="1377"/>
      <c r="J228" s="1377"/>
      <c r="K228" s="1378"/>
      <c r="L228" s="1384" t="s">
        <v>1701</v>
      </c>
      <c r="M228" s="1384"/>
      <c r="N228" s="1384"/>
      <c r="O228" s="1384"/>
      <c r="P228" s="209"/>
      <c r="Q228" s="209"/>
      <c r="R228" s="209"/>
    </row>
    <row r="229" spans="2:18" ht="13.2" thickBot="1">
      <c r="F229" s="438" t="s">
        <v>1700</v>
      </c>
      <c r="G229" s="437" t="s">
        <v>1702</v>
      </c>
      <c r="H229" s="850">
        <v>2023</v>
      </c>
      <c r="I229" s="822">
        <v>2022</v>
      </c>
      <c r="J229" s="822">
        <v>2021</v>
      </c>
      <c r="K229" s="822">
        <v>2020</v>
      </c>
      <c r="L229" s="828">
        <v>2023</v>
      </c>
      <c r="M229" s="822">
        <v>2022</v>
      </c>
      <c r="N229" s="822">
        <v>2021</v>
      </c>
      <c r="O229" s="822">
        <v>2020</v>
      </c>
      <c r="P229" s="106"/>
      <c r="Q229" s="106"/>
      <c r="R229" s="112"/>
    </row>
    <row r="230" spans="2:18" ht="12.6">
      <c r="F230" s="802" t="s">
        <v>1390</v>
      </c>
      <c r="G230" s="96"/>
      <c r="H230" s="589"/>
      <c r="I230" s="658"/>
      <c r="J230" s="658"/>
      <c r="K230" s="658"/>
      <c r="L230" s="588"/>
      <c r="M230" s="58"/>
      <c r="N230" s="58"/>
      <c r="O230" s="58"/>
      <c r="P230" s="30"/>
      <c r="Q230" s="30"/>
      <c r="R230" s="30"/>
    </row>
    <row r="231" spans="2:18">
      <c r="F231" s="504" t="s">
        <v>1391</v>
      </c>
      <c r="G231" s="496">
        <v>250</v>
      </c>
      <c r="H231" s="626">
        <v>54</v>
      </c>
      <c r="I231" s="838">
        <v>232</v>
      </c>
      <c r="J231" s="838">
        <v>237</v>
      </c>
      <c r="K231" s="838">
        <v>132</v>
      </c>
      <c r="L231" s="582">
        <v>170324</v>
      </c>
      <c r="M231" s="595">
        <v>612115</v>
      </c>
      <c r="N231" s="595">
        <v>654132</v>
      </c>
      <c r="O231" s="595">
        <v>416628</v>
      </c>
      <c r="P231" s="31"/>
      <c r="Q231" s="31"/>
      <c r="R231" s="31"/>
    </row>
    <row r="232" spans="2:18">
      <c r="F232" s="504" t="s">
        <v>1392</v>
      </c>
      <c r="G232" s="496">
        <v>40</v>
      </c>
      <c r="H232" s="626">
        <v>29</v>
      </c>
      <c r="I232" s="838">
        <v>40</v>
      </c>
      <c r="J232" s="838">
        <v>27</v>
      </c>
      <c r="K232" s="838">
        <v>38</v>
      </c>
      <c r="L232" s="582">
        <v>140051</v>
      </c>
      <c r="M232" s="595">
        <v>148466</v>
      </c>
      <c r="N232" s="595">
        <v>106380</v>
      </c>
      <c r="O232" s="595">
        <v>228085</v>
      </c>
      <c r="P232" s="31"/>
      <c r="Q232" s="31"/>
      <c r="R232" s="31"/>
    </row>
    <row r="233" spans="2:18">
      <c r="F233" s="504" t="s">
        <v>1393</v>
      </c>
      <c r="G233" s="496">
        <v>230</v>
      </c>
      <c r="H233" s="626">
        <v>206</v>
      </c>
      <c r="I233" s="838">
        <v>200</v>
      </c>
      <c r="J233" s="838">
        <v>190</v>
      </c>
      <c r="K233" s="838">
        <v>190</v>
      </c>
      <c r="L233" s="582">
        <v>1235167</v>
      </c>
      <c r="M233" s="595">
        <v>1231293</v>
      </c>
      <c r="N233" s="595">
        <v>1120930</v>
      </c>
      <c r="O233" s="595">
        <v>1168683</v>
      </c>
      <c r="P233" s="31"/>
      <c r="Q233" s="31"/>
      <c r="R233" s="31"/>
    </row>
    <row r="234" spans="2:18" ht="12.6">
      <c r="F234" s="802" t="s">
        <v>1394</v>
      </c>
      <c r="G234" s="96"/>
      <c r="H234" s="589"/>
      <c r="I234" s="658"/>
      <c r="J234" s="658"/>
      <c r="K234" s="658"/>
      <c r="L234" s="588"/>
      <c r="M234" s="847"/>
      <c r="N234" s="847"/>
      <c r="O234" s="847"/>
      <c r="P234" s="30"/>
      <c r="Q234" s="30"/>
      <c r="R234" s="30"/>
    </row>
    <row r="235" spans="2:18">
      <c r="F235" s="504" t="s">
        <v>1395</v>
      </c>
      <c r="G235" s="496">
        <v>170</v>
      </c>
      <c r="H235" s="626">
        <v>104</v>
      </c>
      <c r="I235" s="838">
        <v>148</v>
      </c>
      <c r="J235" s="838">
        <v>149</v>
      </c>
      <c r="K235" s="838">
        <v>150</v>
      </c>
      <c r="L235" s="582">
        <v>5802577</v>
      </c>
      <c r="M235" s="595">
        <v>8344744</v>
      </c>
      <c r="N235" s="595">
        <v>7681560</v>
      </c>
      <c r="O235" s="595">
        <v>8198145</v>
      </c>
      <c r="P235" s="31"/>
      <c r="Q235" s="31"/>
      <c r="R235" s="31"/>
    </row>
    <row r="236" spans="2:18">
      <c r="F236" s="504" t="s">
        <v>1396</v>
      </c>
      <c r="G236" s="496" t="s">
        <v>1703</v>
      </c>
      <c r="H236" s="626" t="s">
        <v>1704</v>
      </c>
      <c r="I236" s="838" t="s">
        <v>1704</v>
      </c>
      <c r="J236" s="838" t="s">
        <v>1704</v>
      </c>
      <c r="K236" s="838" t="s">
        <v>1704</v>
      </c>
      <c r="L236" s="582">
        <v>71295</v>
      </c>
      <c r="M236" s="830">
        <v>74532</v>
      </c>
      <c r="N236" s="830" t="s">
        <v>1705</v>
      </c>
      <c r="O236" s="830" t="s">
        <v>1705</v>
      </c>
      <c r="P236" s="31"/>
      <c r="Q236" s="31"/>
      <c r="R236" s="31"/>
    </row>
    <row r="237" spans="2:18" ht="12.6">
      <c r="F237" s="802" t="s">
        <v>1512</v>
      </c>
      <c r="G237" s="96"/>
      <c r="H237" s="589"/>
      <c r="I237" s="658"/>
      <c r="J237" s="658"/>
      <c r="K237" s="658"/>
      <c r="L237" s="588"/>
      <c r="M237" s="847"/>
      <c r="N237" s="847"/>
      <c r="O237" s="847"/>
      <c r="P237" s="30"/>
      <c r="Q237" s="30"/>
      <c r="R237" s="30"/>
    </row>
    <row r="238" spans="2:18" s="493" customFormat="1">
      <c r="B238" s="514"/>
      <c r="C238" s="514"/>
      <c r="D238" s="514"/>
      <c r="F238" s="504" t="s">
        <v>1520</v>
      </c>
      <c r="G238" s="510" t="s">
        <v>1706</v>
      </c>
      <c r="H238" s="626" t="s">
        <v>1704</v>
      </c>
      <c r="I238" s="838" t="s">
        <v>1704</v>
      </c>
      <c r="J238" s="838" t="s">
        <v>1704</v>
      </c>
      <c r="K238" s="838" t="s">
        <v>1704</v>
      </c>
      <c r="L238" s="582">
        <v>9841</v>
      </c>
      <c r="M238" s="595">
        <v>7205</v>
      </c>
      <c r="N238" s="595">
        <v>15175</v>
      </c>
      <c r="O238" s="595">
        <v>14494</v>
      </c>
      <c r="P238" s="515"/>
      <c r="Q238" s="515"/>
      <c r="R238" s="515"/>
    </row>
    <row r="239" spans="2:18" ht="12.6">
      <c r="F239" s="802" t="s">
        <v>1397</v>
      </c>
      <c r="G239" s="132"/>
      <c r="H239" s="589"/>
      <c r="I239" s="658"/>
      <c r="J239" s="658"/>
      <c r="K239" s="658"/>
      <c r="L239" s="588"/>
      <c r="M239" s="847"/>
      <c r="N239" s="847"/>
      <c r="O239" s="847"/>
      <c r="P239" s="31"/>
      <c r="Q239" s="31"/>
      <c r="R239" s="31"/>
    </row>
    <row r="240" spans="2:18" s="493" customFormat="1">
      <c r="B240" s="514"/>
      <c r="C240" s="514"/>
      <c r="D240" s="514"/>
      <c r="F240" s="504" t="s">
        <v>1400</v>
      </c>
      <c r="G240" s="496" t="s">
        <v>1707</v>
      </c>
      <c r="H240" s="626" t="s">
        <v>1704</v>
      </c>
      <c r="I240" s="838" t="s">
        <v>1704</v>
      </c>
      <c r="J240" s="838" t="s">
        <v>1704</v>
      </c>
      <c r="K240" s="838" t="s">
        <v>1704</v>
      </c>
      <c r="L240" s="582">
        <v>408</v>
      </c>
      <c r="M240" s="830">
        <v>410</v>
      </c>
      <c r="N240" s="830" t="s">
        <v>1705</v>
      </c>
      <c r="O240" s="830" t="s">
        <v>1705</v>
      </c>
      <c r="P240" s="515"/>
      <c r="Q240" s="515"/>
      <c r="R240" s="515"/>
    </row>
    <row r="241" spans="6:21" ht="13.8" thickBot="1">
      <c r="F241" s="516" t="s">
        <v>1708</v>
      </c>
      <c r="G241" s="517">
        <v>180</v>
      </c>
      <c r="H241" s="848">
        <v>105</v>
      </c>
      <c r="I241" s="851">
        <v>150</v>
      </c>
      <c r="J241" s="851">
        <v>149</v>
      </c>
      <c r="K241" s="851">
        <v>137</v>
      </c>
      <c r="L241" s="848">
        <v>7429662</v>
      </c>
      <c r="M241" s="849">
        <v>10418765</v>
      </c>
      <c r="N241" s="849">
        <v>10280828</v>
      </c>
      <c r="O241" s="849">
        <v>10923823</v>
      </c>
      <c r="P241" s="105"/>
      <c r="Q241" s="105"/>
      <c r="R241" s="105"/>
    </row>
    <row r="242" spans="6:21">
      <c r="F242" s="338" t="s">
        <v>1709</v>
      </c>
    </row>
    <row r="243" spans="6:21">
      <c r="F243" s="62"/>
    </row>
    <row r="244" spans="6:21" ht="13.2">
      <c r="F244" s="61" t="s">
        <v>1710</v>
      </c>
      <c r="M244" s="925" t="s">
        <v>1711</v>
      </c>
      <c r="N244" s="411"/>
      <c r="O244" s="411"/>
      <c r="P244" s="411"/>
      <c r="Q244" s="411"/>
      <c r="R244" s="411"/>
      <c r="S244" s="411"/>
    </row>
    <row r="245" spans="6:21" ht="48" customHeight="1">
      <c r="F245" s="1358" t="s">
        <v>1712</v>
      </c>
      <c r="G245" s="1358"/>
      <c r="H245" s="1358"/>
      <c r="I245" s="1358"/>
      <c r="J245" s="1358"/>
      <c r="K245" s="1358"/>
      <c r="L245" s="114"/>
      <c r="M245" s="114"/>
      <c r="N245" s="114"/>
      <c r="U245" s="144"/>
    </row>
    <row r="246" spans="6:21" ht="13.2" customHeight="1">
      <c r="H246" s="1367"/>
      <c r="I246" s="1367"/>
      <c r="J246" s="1367"/>
    </row>
    <row r="247" spans="6:21" ht="13.2" thickBot="1">
      <c r="F247" s="433" t="s">
        <v>1711</v>
      </c>
      <c r="G247" s="429"/>
      <c r="H247" s="828">
        <v>2023</v>
      </c>
      <c r="I247" s="822">
        <v>2022</v>
      </c>
      <c r="J247" s="822">
        <v>2021</v>
      </c>
      <c r="K247" s="822">
        <v>2020</v>
      </c>
      <c r="L247" s="113"/>
    </row>
    <row r="248" spans="6:21">
      <c r="F248" s="493" t="s">
        <v>1395</v>
      </c>
      <c r="H248" s="844">
        <v>57</v>
      </c>
      <c r="I248" s="632">
        <v>47</v>
      </c>
      <c r="J248" s="632">
        <v>43</v>
      </c>
      <c r="K248" s="632">
        <v>40</v>
      </c>
    </row>
    <row r="249" spans="6:21">
      <c r="F249" s="493" t="s">
        <v>1393</v>
      </c>
      <c r="H249" s="844">
        <v>51</v>
      </c>
      <c r="I249" s="632">
        <v>50</v>
      </c>
      <c r="J249" s="632">
        <v>42</v>
      </c>
      <c r="K249" s="632">
        <v>44</v>
      </c>
    </row>
    <row r="250" spans="6:21">
      <c r="F250" s="493" t="s">
        <v>1713</v>
      </c>
      <c r="H250" s="844">
        <v>30</v>
      </c>
      <c r="I250" s="632">
        <v>30</v>
      </c>
      <c r="J250" s="632">
        <v>30</v>
      </c>
      <c r="K250" s="632">
        <v>30</v>
      </c>
    </row>
    <row r="251" spans="6:21">
      <c r="F251" s="493" t="s">
        <v>1391</v>
      </c>
      <c r="H251" s="844">
        <v>62</v>
      </c>
      <c r="I251" s="632">
        <v>38</v>
      </c>
      <c r="J251" s="632">
        <v>28</v>
      </c>
      <c r="K251" s="632">
        <v>38</v>
      </c>
    </row>
    <row r="252" spans="6:21" ht="12.6" thickBot="1">
      <c r="F252" s="520" t="s">
        <v>1714</v>
      </c>
      <c r="G252" s="519"/>
      <c r="H252" s="845">
        <v>56</v>
      </c>
      <c r="I252" s="846">
        <v>47</v>
      </c>
      <c r="J252" s="846">
        <v>46</v>
      </c>
      <c r="K252" s="846">
        <v>45</v>
      </c>
    </row>
    <row r="253" spans="6:21">
      <c r="F253" s="338" t="s">
        <v>1709</v>
      </c>
      <c r="H253" s="60"/>
    </row>
    <row r="254" spans="6:21">
      <c r="F254" s="62"/>
      <c r="H254" s="60"/>
    </row>
    <row r="255" spans="6:21">
      <c r="F255" s="1368" t="s">
        <v>1715</v>
      </c>
      <c r="G255" s="1368"/>
      <c r="H255" s="1368"/>
    </row>
    <row r="256" spans="6:21" ht="13.2" thickBot="1">
      <c r="F256" s="92"/>
      <c r="G256" s="439" t="s">
        <v>1716</v>
      </c>
      <c r="H256" s="439" t="s">
        <v>1717</v>
      </c>
      <c r="I256" s="95"/>
    </row>
    <row r="257" spans="6:26" ht="13.2">
      <c r="F257" s="137" t="s">
        <v>1393</v>
      </c>
      <c r="G257" s="450" t="s">
        <v>1718</v>
      </c>
      <c r="H257" s="1370" t="s">
        <v>1719</v>
      </c>
      <c r="I257" s="1370"/>
    </row>
    <row r="258" spans="6:26" ht="13.2">
      <c r="F258" s="137" t="s">
        <v>1395</v>
      </c>
      <c r="G258" s="450" t="s">
        <v>1718</v>
      </c>
      <c r="H258" s="1370" t="s">
        <v>1720</v>
      </c>
      <c r="I258" s="1370"/>
    </row>
    <row r="259" spans="6:26" ht="13.2">
      <c r="F259" s="137" t="s">
        <v>1392</v>
      </c>
      <c r="G259" s="450" t="s">
        <v>1718</v>
      </c>
      <c r="H259" s="1370" t="s">
        <v>1721</v>
      </c>
      <c r="I259" s="1370"/>
    </row>
    <row r="260" spans="6:26" ht="42.45" customHeight="1">
      <c r="F260" s="137" t="s">
        <v>1398</v>
      </c>
      <c r="G260" s="451" t="s">
        <v>1722</v>
      </c>
      <c r="H260" s="1369" t="s">
        <v>1723</v>
      </c>
      <c r="I260" s="1369"/>
    </row>
    <row r="261" spans="6:26" ht="13.8" thickBot="1">
      <c r="F261" s="926" t="s">
        <v>1396</v>
      </c>
      <c r="G261" s="452" t="s">
        <v>1724</v>
      </c>
      <c r="H261" s="452" t="s">
        <v>1718</v>
      </c>
      <c r="I261" s="452"/>
    </row>
    <row r="262" spans="6:26"/>
    <row r="263" spans="6:26" ht="7.5" customHeight="1">
      <c r="F263" s="100"/>
      <c r="G263" s="99"/>
      <c r="H263" s="99"/>
      <c r="I263" s="99"/>
      <c r="J263" s="99"/>
      <c r="K263" s="99"/>
      <c r="L263" s="99"/>
      <c r="M263" s="99"/>
      <c r="N263" s="99"/>
      <c r="O263" s="6"/>
      <c r="P263" s="6"/>
      <c r="Q263" s="6"/>
      <c r="R263" s="6"/>
      <c r="S263" s="6"/>
      <c r="T263" s="6"/>
      <c r="U263" s="6"/>
      <c r="V263" s="6"/>
      <c r="W263" s="6"/>
      <c r="X263" s="6"/>
      <c r="Y263" s="6"/>
      <c r="Z263" s="6"/>
    </row>
    <row r="264" spans="6:26" ht="24.6">
      <c r="F264" s="418" t="s">
        <v>1725</v>
      </c>
      <c r="G264" s="14"/>
      <c r="H264" s="14"/>
      <c r="I264" s="14"/>
      <c r="J264" s="14"/>
      <c r="K264" s="14"/>
      <c r="L264" s="14"/>
      <c r="M264" s="14"/>
      <c r="N264" s="14"/>
      <c r="O264" s="14"/>
      <c r="P264" s="14"/>
      <c r="Q264" s="14"/>
      <c r="R264" s="14"/>
      <c r="S264" s="14"/>
      <c r="T264" s="14"/>
      <c r="U264" s="14"/>
      <c r="V264" s="14"/>
      <c r="W264" s="14"/>
      <c r="X264" s="14"/>
      <c r="Y264" s="14"/>
      <c r="Z264" s="14"/>
    </row>
    <row r="265" spans="6:26" ht="25.05" customHeight="1">
      <c r="F265" s="1371" t="s">
        <v>1726</v>
      </c>
      <c r="G265" s="1371"/>
      <c r="H265" s="1371"/>
      <c r="I265" s="1371"/>
      <c r="J265" s="1371"/>
      <c r="K265" s="1371"/>
      <c r="L265" s="14"/>
      <c r="M265" s="14"/>
      <c r="N265" s="14"/>
      <c r="O265" s="14"/>
      <c r="P265" s="14"/>
      <c r="Q265" s="14"/>
      <c r="R265" s="14"/>
      <c r="S265" s="14"/>
      <c r="T265" s="14"/>
      <c r="U265" s="14"/>
      <c r="V265" s="14"/>
      <c r="W265" s="14"/>
      <c r="X265" s="14"/>
      <c r="Y265" s="14"/>
      <c r="Z265" s="14"/>
    </row>
    <row r="266" spans="6:26" ht="25.05" customHeight="1">
      <c r="F266" s="1371"/>
      <c r="G266" s="1371"/>
      <c r="H266" s="1371"/>
      <c r="I266" s="1371"/>
      <c r="J266" s="1371"/>
      <c r="K266" s="1371"/>
      <c r="L266" s="14"/>
      <c r="M266" s="14"/>
      <c r="N266" s="14"/>
      <c r="O266" s="14"/>
      <c r="P266" s="14"/>
      <c r="Q266" s="14"/>
      <c r="R266" s="14"/>
      <c r="S266" s="14"/>
      <c r="T266" s="14"/>
      <c r="U266" s="14"/>
      <c r="V266" s="14"/>
      <c r="W266" s="14"/>
      <c r="X266" s="14"/>
      <c r="Y266" s="14"/>
      <c r="Z266" s="14"/>
    </row>
    <row r="267" spans="6:26"/>
    <row r="268" spans="6:26" ht="13.2" thickBot="1">
      <c r="F268" s="431" t="s">
        <v>1727</v>
      </c>
      <c r="G268" s="426"/>
      <c r="H268" s="828">
        <v>2022</v>
      </c>
      <c r="I268" s="829">
        <v>2022</v>
      </c>
      <c r="J268" s="829">
        <v>2021</v>
      </c>
      <c r="K268" s="829">
        <v>2020</v>
      </c>
      <c r="L268" s="148"/>
    </row>
    <row r="269" spans="6:26">
      <c r="F269" s="493" t="s">
        <v>1728</v>
      </c>
      <c r="H269" s="588">
        <v>2646</v>
      </c>
      <c r="I269" s="840">
        <v>2620</v>
      </c>
      <c r="J269" s="840">
        <v>2950</v>
      </c>
      <c r="K269" s="840">
        <v>2860</v>
      </c>
    </row>
    <row r="270" spans="6:26">
      <c r="F270" s="493" t="s">
        <v>1729</v>
      </c>
      <c r="H270" s="588">
        <v>46</v>
      </c>
      <c r="I270" s="840">
        <v>46</v>
      </c>
      <c r="J270" s="840">
        <v>28</v>
      </c>
      <c r="K270" s="840">
        <v>22</v>
      </c>
    </row>
    <row r="271" spans="6:26">
      <c r="F271" s="493" t="s">
        <v>1730</v>
      </c>
      <c r="H271" s="588">
        <v>11</v>
      </c>
      <c r="I271" s="840">
        <v>102</v>
      </c>
      <c r="J271" s="840">
        <v>34</v>
      </c>
      <c r="K271" s="840">
        <v>29</v>
      </c>
    </row>
    <row r="272" spans="6:26">
      <c r="F272" s="493" t="s">
        <v>1731</v>
      </c>
      <c r="H272" s="844" t="s">
        <v>1718</v>
      </c>
      <c r="I272" s="927" t="s">
        <v>1718</v>
      </c>
      <c r="J272" s="840">
        <v>6</v>
      </c>
      <c r="K272" s="840">
        <v>3</v>
      </c>
    </row>
    <row r="273" spans="6:26" ht="13.8" thickBot="1">
      <c r="F273" s="521" t="s">
        <v>1543</v>
      </c>
      <c r="G273" s="522"/>
      <c r="H273" s="832">
        <v>2703</v>
      </c>
      <c r="I273" s="841">
        <v>2768</v>
      </c>
      <c r="J273" s="841">
        <v>3018</v>
      </c>
      <c r="K273" s="841">
        <v>2914</v>
      </c>
    </row>
    <row r="274" spans="6:26">
      <c r="H274" s="58"/>
      <c r="I274" s="58"/>
      <c r="J274" s="58"/>
      <c r="K274" s="58"/>
    </row>
    <row r="275" spans="6:26" ht="13.2" thickBot="1">
      <c r="F275" s="438" t="s">
        <v>1732</v>
      </c>
      <c r="G275" s="429"/>
      <c r="H275" s="828">
        <v>2022</v>
      </c>
      <c r="I275" s="829">
        <v>2022</v>
      </c>
      <c r="J275" s="829">
        <v>2021</v>
      </c>
      <c r="K275" s="829">
        <v>2020</v>
      </c>
      <c r="L275" s="148"/>
    </row>
    <row r="276" spans="6:26" ht="12.6" thickBot="1">
      <c r="F276" s="523" t="s">
        <v>1733</v>
      </c>
      <c r="G276" s="524"/>
      <c r="H276" s="842">
        <v>3186</v>
      </c>
      <c r="I276" s="843">
        <v>1624</v>
      </c>
      <c r="J276" s="843">
        <v>520</v>
      </c>
      <c r="K276" s="843">
        <v>1511</v>
      </c>
      <c r="O276" s="144"/>
    </row>
    <row r="277" spans="6:26" ht="13.2">
      <c r="F277" s="91"/>
      <c r="H277" s="153"/>
      <c r="I277" s="131"/>
      <c r="J277" s="131"/>
    </row>
    <row r="278" spans="6:26"/>
    <row r="279" spans="6:26" ht="5.55" customHeight="1">
      <c r="F279" s="100"/>
      <c r="G279" s="99"/>
      <c r="H279" s="99"/>
      <c r="I279" s="99"/>
      <c r="J279" s="99"/>
      <c r="K279" s="99"/>
      <c r="L279" s="99"/>
      <c r="M279" s="99"/>
      <c r="N279" s="99"/>
      <c r="O279" s="6"/>
      <c r="P279" s="6"/>
      <c r="Q279" s="6"/>
      <c r="R279" s="6"/>
      <c r="S279" s="6"/>
      <c r="T279" s="6"/>
      <c r="U279" s="6"/>
      <c r="V279" s="6"/>
      <c r="W279" s="6"/>
      <c r="X279" s="6"/>
      <c r="Y279" s="6"/>
      <c r="Z279" s="6"/>
    </row>
    <row r="280" spans="6:26" ht="24.6">
      <c r="F280" s="418" t="s">
        <v>589</v>
      </c>
      <c r="G280" s="14"/>
      <c r="H280" s="14"/>
      <c r="I280" s="14"/>
      <c r="J280" s="14"/>
      <c r="K280" s="14"/>
      <c r="L280" s="14"/>
      <c r="M280" s="14"/>
      <c r="N280" s="14"/>
      <c r="O280" s="14"/>
      <c r="P280" s="14"/>
      <c r="Q280" s="14"/>
      <c r="R280" s="14"/>
      <c r="S280" s="14"/>
      <c r="T280" s="14"/>
      <c r="U280" s="14"/>
      <c r="V280" s="14"/>
      <c r="W280" s="14"/>
      <c r="X280" s="14"/>
      <c r="Y280" s="14"/>
      <c r="Z280" s="14"/>
    </row>
    <row r="281" spans="6:26" ht="25.05" customHeight="1">
      <c r="F281" s="1371" t="s">
        <v>1734</v>
      </c>
      <c r="G281" s="1374"/>
      <c r="H281" s="1374"/>
      <c r="I281" s="1374"/>
      <c r="J281" s="1374"/>
      <c r="K281" s="14"/>
      <c r="L281" s="14"/>
      <c r="M281" s="14"/>
      <c r="N281" s="14"/>
      <c r="O281" s="14"/>
      <c r="P281" s="14"/>
      <c r="Q281" s="14"/>
      <c r="R281" s="14"/>
      <c r="S281" s="14"/>
      <c r="T281" s="14"/>
      <c r="U281" s="14"/>
      <c r="V281" s="14"/>
      <c r="W281" s="14"/>
      <c r="X281" s="14"/>
      <c r="Y281" s="14"/>
      <c r="Z281" s="14"/>
    </row>
    <row r="282" spans="6:26" ht="25.05" customHeight="1">
      <c r="F282" s="1374"/>
      <c r="G282" s="1374"/>
      <c r="H282" s="1374"/>
      <c r="I282" s="1374"/>
      <c r="J282" s="1374"/>
      <c r="K282" s="14"/>
      <c r="L282" s="14"/>
      <c r="M282" s="14"/>
      <c r="N282" s="14"/>
      <c r="O282" s="14"/>
      <c r="P282" s="14"/>
      <c r="Q282" s="14"/>
      <c r="R282" s="14"/>
      <c r="S282" s="14"/>
      <c r="T282" s="14"/>
      <c r="U282" s="14"/>
      <c r="V282" s="14"/>
      <c r="W282" s="14"/>
      <c r="X282" s="14"/>
      <c r="Y282" s="14"/>
      <c r="Z282" s="14"/>
    </row>
    <row r="283" spans="6:26" ht="24.6">
      <c r="F283" s="418"/>
      <c r="G283" s="14"/>
      <c r="H283" s="14"/>
      <c r="I283" s="14"/>
      <c r="J283" s="14"/>
      <c r="K283" s="14"/>
      <c r="L283" s="14"/>
      <c r="M283" s="14"/>
      <c r="N283" s="14"/>
      <c r="O283" s="14"/>
      <c r="P283" s="14"/>
      <c r="Q283" s="14"/>
      <c r="R283" s="14"/>
      <c r="S283" s="14"/>
      <c r="T283" s="14"/>
      <c r="U283" s="14"/>
      <c r="V283" s="14"/>
      <c r="W283" s="14"/>
      <c r="X283" s="14"/>
      <c r="Y283" s="14"/>
      <c r="Z283" s="14"/>
    </row>
    <row r="284" spans="6:26" ht="13.2">
      <c r="H284" s="115" t="s">
        <v>1735</v>
      </c>
      <c r="I284" s="218" t="s">
        <v>1736</v>
      </c>
      <c r="J284" s="217" t="s">
        <v>1737</v>
      </c>
    </row>
    <row r="285" spans="6:26" ht="44.55" customHeight="1" thickBot="1">
      <c r="F285" s="440" t="s">
        <v>1738</v>
      </c>
      <c r="G285" s="103"/>
      <c r="H285" s="836" t="s">
        <v>1739</v>
      </c>
      <c r="I285" s="836" t="s">
        <v>1740</v>
      </c>
      <c r="J285" s="836" t="s">
        <v>1741</v>
      </c>
    </row>
    <row r="286" spans="6:26" ht="13.2">
      <c r="F286" s="61" t="s">
        <v>1390</v>
      </c>
      <c r="G286" s="493"/>
      <c r="H286" s="837"/>
      <c r="I286" s="837"/>
      <c r="J286" s="838"/>
    </row>
    <row r="287" spans="6:26">
      <c r="F287" s="493" t="s">
        <v>1391</v>
      </c>
      <c r="G287" s="493"/>
      <c r="H287" s="838" t="s">
        <v>1742</v>
      </c>
      <c r="I287" s="838" t="s">
        <v>1742</v>
      </c>
      <c r="J287" s="838" t="s">
        <v>1743</v>
      </c>
    </row>
    <row r="288" spans="6:26">
      <c r="F288" s="493" t="s">
        <v>1392</v>
      </c>
      <c r="G288" s="493"/>
      <c r="H288" s="838" t="s">
        <v>1742</v>
      </c>
      <c r="I288" s="838" t="s">
        <v>1742</v>
      </c>
      <c r="J288" s="838" t="s">
        <v>1742</v>
      </c>
    </row>
    <row r="289" spans="6:14">
      <c r="F289" s="493" t="s">
        <v>1393</v>
      </c>
      <c r="G289" s="493"/>
      <c r="H289" s="838" t="s">
        <v>1742</v>
      </c>
      <c r="I289" s="838" t="s">
        <v>1742</v>
      </c>
      <c r="J289" s="838" t="s">
        <v>1742</v>
      </c>
    </row>
    <row r="290" spans="6:14" ht="13.2">
      <c r="F290" s="61" t="s">
        <v>1394</v>
      </c>
      <c r="G290" s="493"/>
      <c r="H290" s="838"/>
      <c r="I290" s="838"/>
      <c r="J290" s="838"/>
    </row>
    <row r="291" spans="6:14">
      <c r="F291" s="493" t="s">
        <v>1395</v>
      </c>
      <c r="G291" s="493"/>
      <c r="H291" s="838" t="s">
        <v>1742</v>
      </c>
      <c r="I291" s="838" t="s">
        <v>1742</v>
      </c>
      <c r="J291" s="838" t="s">
        <v>1195</v>
      </c>
    </row>
    <row r="292" spans="6:14" ht="12.6" thickBot="1">
      <c r="F292" s="497" t="s">
        <v>1396</v>
      </c>
      <c r="G292" s="497"/>
      <c r="H292" s="839" t="s">
        <v>1742</v>
      </c>
      <c r="I292" s="839" t="s">
        <v>1742</v>
      </c>
      <c r="J292" s="839" t="s">
        <v>1743</v>
      </c>
    </row>
    <row r="293" spans="6:14">
      <c r="F293" s="338" t="s">
        <v>1744</v>
      </c>
      <c r="G293" s="62"/>
      <c r="H293" s="62"/>
      <c r="I293" s="62"/>
      <c r="J293" s="62"/>
      <c r="K293" s="62"/>
      <c r="L293" s="62"/>
      <c r="M293" s="62"/>
      <c r="N293" s="62"/>
    </row>
    <row r="294" spans="6:14">
      <c r="F294" s="338" t="s">
        <v>1745</v>
      </c>
      <c r="G294" s="88"/>
      <c r="H294" s="88"/>
      <c r="I294" s="88"/>
      <c r="J294" s="88"/>
      <c r="K294" s="88"/>
      <c r="L294" s="88"/>
      <c r="M294" s="88"/>
      <c r="N294" s="88"/>
    </row>
    <row r="295" spans="6:14">
      <c r="F295" s="338" t="s">
        <v>1746</v>
      </c>
      <c r="G295" s="62"/>
      <c r="H295" s="62"/>
      <c r="I295" s="62"/>
      <c r="J295" s="62"/>
      <c r="K295" s="62"/>
      <c r="L295" s="62"/>
      <c r="M295" s="62"/>
      <c r="N295" s="62"/>
    </row>
    <row r="296" spans="6:14"/>
    <row r="297" spans="6:14" ht="13.2" thickBot="1">
      <c r="F297" s="438" t="s">
        <v>1747</v>
      </c>
      <c r="G297" s="429"/>
      <c r="H297" s="828">
        <v>2023</v>
      </c>
      <c r="I297" s="834">
        <v>2022</v>
      </c>
      <c r="J297" s="834">
        <v>2021</v>
      </c>
      <c r="K297" s="834">
        <v>2020</v>
      </c>
      <c r="L297" s="128"/>
    </row>
    <row r="298" spans="6:14" ht="13.2">
      <c r="F298" s="61" t="s">
        <v>1390</v>
      </c>
      <c r="H298" s="589"/>
      <c r="I298" s="632"/>
      <c r="J298" s="632"/>
      <c r="K298" s="632"/>
    </row>
    <row r="299" spans="6:14">
      <c r="F299" s="493" t="s">
        <v>1391</v>
      </c>
      <c r="H299" s="589">
        <v>29</v>
      </c>
      <c r="I299" s="632">
        <v>19</v>
      </c>
      <c r="J299" s="632">
        <v>0</v>
      </c>
      <c r="K299" s="632">
        <v>0</v>
      </c>
    </row>
    <row r="300" spans="6:14">
      <c r="F300" s="493" t="s">
        <v>1392</v>
      </c>
      <c r="H300" s="589">
        <v>77</v>
      </c>
      <c r="I300" s="632">
        <v>86</v>
      </c>
      <c r="J300" s="632">
        <v>118</v>
      </c>
      <c r="K300" s="632">
        <v>146</v>
      </c>
    </row>
    <row r="301" spans="6:14">
      <c r="F301" s="493" t="s">
        <v>1393</v>
      </c>
      <c r="H301" s="589">
        <v>102</v>
      </c>
      <c r="I301" s="632">
        <v>0</v>
      </c>
      <c r="J301" s="632">
        <v>23</v>
      </c>
      <c r="K301" s="632">
        <v>70</v>
      </c>
    </row>
    <row r="302" spans="6:14" ht="13.2">
      <c r="F302" s="61" t="s">
        <v>1394</v>
      </c>
      <c r="H302" s="589"/>
      <c r="I302" s="632"/>
      <c r="J302" s="632"/>
      <c r="K302" s="632"/>
    </row>
    <row r="303" spans="6:14">
      <c r="F303" s="493" t="s">
        <v>1748</v>
      </c>
      <c r="H303" s="589">
        <v>0</v>
      </c>
      <c r="I303" s="632">
        <v>0</v>
      </c>
      <c r="J303" s="632">
        <v>0</v>
      </c>
      <c r="K303" s="632">
        <v>0</v>
      </c>
    </row>
    <row r="304" spans="6:14">
      <c r="F304" s="493" t="s">
        <v>1396</v>
      </c>
      <c r="H304" s="928">
        <v>1430</v>
      </c>
      <c r="I304" s="632">
        <v>132</v>
      </c>
      <c r="J304" s="632">
        <v>264</v>
      </c>
      <c r="K304" s="632">
        <v>198</v>
      </c>
    </row>
    <row r="305" spans="6:26" ht="13.8" thickBot="1">
      <c r="F305" s="521" t="s">
        <v>1543</v>
      </c>
      <c r="G305" s="522"/>
      <c r="H305" s="929">
        <v>1638</v>
      </c>
      <c r="I305" s="835">
        <v>236</v>
      </c>
      <c r="J305" s="835">
        <v>405</v>
      </c>
      <c r="K305" s="835">
        <v>414</v>
      </c>
      <c r="L305" s="60"/>
      <c r="M305" s="60"/>
      <c r="N305" s="60"/>
      <c r="O305" s="60"/>
    </row>
    <row r="306" spans="6:26"/>
    <row r="307" spans="6:26" ht="8.25" customHeight="1">
      <c r="F307" s="100"/>
      <c r="G307" s="99"/>
      <c r="H307" s="99"/>
      <c r="I307" s="99"/>
      <c r="J307" s="99"/>
      <c r="K307" s="99"/>
      <c r="L307" s="99"/>
      <c r="M307" s="99"/>
      <c r="N307" s="99"/>
      <c r="O307" s="6"/>
      <c r="P307" s="6"/>
      <c r="Q307" s="6"/>
      <c r="R307" s="6"/>
      <c r="S307" s="6"/>
      <c r="T307" s="6"/>
      <c r="U307" s="6"/>
      <c r="V307" s="6"/>
      <c r="W307" s="6"/>
      <c r="X307" s="6"/>
      <c r="Y307" s="6"/>
      <c r="Z307" s="6"/>
    </row>
    <row r="308" spans="6:26" ht="24.6">
      <c r="F308" s="418" t="s">
        <v>1382</v>
      </c>
      <c r="G308" s="14"/>
      <c r="H308" s="14"/>
      <c r="I308" s="14"/>
      <c r="J308" s="14"/>
      <c r="K308" s="14"/>
      <c r="L308" s="14"/>
      <c r="M308" s="14"/>
      <c r="N308" s="14"/>
      <c r="O308" s="14"/>
      <c r="P308" s="14"/>
      <c r="Q308" s="14"/>
      <c r="R308" s="14"/>
      <c r="S308" s="14"/>
      <c r="T308" s="14"/>
      <c r="U308" s="14"/>
      <c r="V308" s="14"/>
      <c r="W308" s="14"/>
      <c r="X308" s="14"/>
      <c r="Y308" s="14"/>
      <c r="Z308" s="14"/>
    </row>
    <row r="309" spans="6:26" ht="25.05" customHeight="1">
      <c r="F309" s="1371" t="s">
        <v>1749</v>
      </c>
      <c r="G309" s="1371"/>
      <c r="H309" s="1371"/>
      <c r="I309" s="1371"/>
      <c r="J309" s="1371"/>
      <c r="K309" s="1371"/>
      <c r="L309" s="1371"/>
      <c r="M309" s="1371"/>
      <c r="N309" s="1371"/>
      <c r="O309" s="14"/>
      <c r="P309" s="14"/>
      <c r="Q309" s="14"/>
      <c r="R309" s="14"/>
      <c r="S309" s="14"/>
      <c r="T309" s="14"/>
      <c r="U309" s="14"/>
      <c r="V309" s="14"/>
      <c r="W309" s="14"/>
      <c r="X309" s="14"/>
      <c r="Y309" s="14"/>
      <c r="Z309" s="14"/>
    </row>
    <row r="310" spans="6:26" ht="25.05" customHeight="1">
      <c r="F310" s="1371"/>
      <c r="G310" s="1371"/>
      <c r="H310" s="1371"/>
      <c r="I310" s="1371"/>
      <c r="J310" s="1371"/>
      <c r="K310" s="1371"/>
      <c r="L310" s="1371"/>
      <c r="M310" s="1371"/>
      <c r="N310" s="1371"/>
      <c r="O310" s="14"/>
      <c r="P310" s="14"/>
      <c r="Q310" s="14"/>
      <c r="R310" s="14"/>
      <c r="S310" s="14"/>
      <c r="T310" s="14"/>
      <c r="U310" s="14"/>
      <c r="V310" s="14"/>
      <c r="W310" s="14"/>
      <c r="X310" s="14"/>
      <c r="Y310" s="14"/>
      <c r="Z310" s="14"/>
    </row>
    <row r="311" spans="6:26" ht="13.95" customHeight="1">
      <c r="F311" s="418"/>
      <c r="G311" s="14"/>
      <c r="H311" s="14"/>
      <c r="I311" s="14"/>
      <c r="J311" s="14"/>
      <c r="K311" s="14"/>
      <c r="L311" s="14"/>
      <c r="M311" s="14"/>
      <c r="N311" s="14"/>
      <c r="O311" s="14"/>
      <c r="P311" s="14"/>
      <c r="Q311" s="14"/>
      <c r="R311" s="14"/>
      <c r="S311" s="14"/>
      <c r="T311" s="14"/>
      <c r="U311" s="60"/>
      <c r="V311" s="60"/>
      <c r="W311" s="60"/>
      <c r="X311" s="60"/>
      <c r="Y311" s="60"/>
    </row>
    <row r="312" spans="6:26" ht="14.55" customHeight="1">
      <c r="H312" s="1365" t="s">
        <v>1750</v>
      </c>
      <c r="I312" s="1365"/>
      <c r="J312" s="1365"/>
      <c r="K312" s="1366"/>
      <c r="L312" s="1365" t="s">
        <v>1751</v>
      </c>
      <c r="M312" s="1365"/>
      <c r="N312" s="1365"/>
      <c r="O312" s="1365"/>
      <c r="P312" s="60"/>
      <c r="Q312" s="1359" t="s">
        <v>1752</v>
      </c>
      <c r="R312" s="1359"/>
      <c r="S312" s="1359"/>
      <c r="T312" s="1359"/>
      <c r="U312" s="815"/>
      <c r="V312" s="815"/>
      <c r="W312" s="815"/>
      <c r="X312" s="60"/>
      <c r="Y312" s="60"/>
    </row>
    <row r="313" spans="6:26" ht="13.2" thickBot="1">
      <c r="F313" s="431" t="s">
        <v>1752</v>
      </c>
      <c r="G313" s="426"/>
      <c r="H313" s="828">
        <v>2023</v>
      </c>
      <c r="I313" s="829">
        <v>2022</v>
      </c>
      <c r="J313" s="829">
        <v>2021</v>
      </c>
      <c r="K313" s="829">
        <v>2020</v>
      </c>
      <c r="L313" s="828">
        <v>2023</v>
      </c>
      <c r="M313" s="829">
        <v>2022</v>
      </c>
      <c r="N313" s="829">
        <v>2021</v>
      </c>
      <c r="O313" s="829">
        <v>2020</v>
      </c>
      <c r="P313" s="60"/>
    </row>
    <row r="314" spans="6:26" ht="12.6">
      <c r="F314" s="231" t="s">
        <v>1390</v>
      </c>
      <c r="H314" s="588"/>
      <c r="I314" s="658"/>
      <c r="J314" s="658"/>
      <c r="K314" s="658"/>
      <c r="L314" s="589"/>
      <c r="M314" s="658"/>
      <c r="N314" s="658"/>
      <c r="O314" s="658"/>
      <c r="P314" s="60"/>
    </row>
    <row r="315" spans="6:26">
      <c r="F315" s="504" t="s">
        <v>1391</v>
      </c>
      <c r="H315" s="588">
        <v>763</v>
      </c>
      <c r="I315" s="830">
        <v>662</v>
      </c>
      <c r="J315" s="830">
        <v>600</v>
      </c>
      <c r="K315" s="830">
        <v>679</v>
      </c>
      <c r="L315" s="588">
        <v>71</v>
      </c>
      <c r="M315" s="818">
        <v>12</v>
      </c>
      <c r="N315" s="818" t="s">
        <v>1718</v>
      </c>
      <c r="O315" s="818" t="s">
        <v>1718</v>
      </c>
      <c r="P315" s="60"/>
    </row>
    <row r="316" spans="6:26">
      <c r="F316" s="504" t="s">
        <v>1392</v>
      </c>
      <c r="H316" s="588">
        <v>1791</v>
      </c>
      <c r="I316" s="830">
        <v>1710</v>
      </c>
      <c r="J316" s="830">
        <v>1693</v>
      </c>
      <c r="K316" s="830">
        <v>1294</v>
      </c>
      <c r="L316" s="588">
        <v>65</v>
      </c>
      <c r="M316" s="830">
        <v>65</v>
      </c>
      <c r="N316" s="830">
        <v>65</v>
      </c>
      <c r="O316" s="830">
        <v>56</v>
      </c>
      <c r="P316" s="60"/>
    </row>
    <row r="317" spans="6:26">
      <c r="F317" s="504" t="s">
        <v>1393</v>
      </c>
      <c r="H317" s="588">
        <v>1880</v>
      </c>
      <c r="I317" s="830">
        <v>1073</v>
      </c>
      <c r="J317" s="830">
        <v>1164</v>
      </c>
      <c r="K317" s="830">
        <v>1163</v>
      </c>
      <c r="L317" s="588">
        <v>406</v>
      </c>
      <c r="M317" s="830">
        <v>356</v>
      </c>
      <c r="N317" s="830">
        <v>356</v>
      </c>
      <c r="O317" s="830">
        <v>356</v>
      </c>
      <c r="P317" s="60"/>
    </row>
    <row r="318" spans="6:26">
      <c r="F318" s="504" t="s">
        <v>1753</v>
      </c>
      <c r="H318" s="588">
        <v>233</v>
      </c>
      <c r="I318" s="830">
        <v>233</v>
      </c>
      <c r="J318" s="830">
        <v>223</v>
      </c>
      <c r="K318" s="830">
        <v>223</v>
      </c>
      <c r="L318" s="588">
        <v>225</v>
      </c>
      <c r="M318" s="830">
        <v>201</v>
      </c>
      <c r="N318" s="830">
        <v>121</v>
      </c>
      <c r="O318" s="830">
        <v>161</v>
      </c>
      <c r="P318" s="60"/>
    </row>
    <row r="319" spans="6:26" ht="12.6">
      <c r="F319" s="231" t="s">
        <v>1394</v>
      </c>
      <c r="H319" s="588"/>
      <c r="I319" s="830"/>
      <c r="J319" s="830"/>
      <c r="K319" s="830"/>
      <c r="L319" s="588"/>
      <c r="M319" s="830"/>
      <c r="N319" s="830"/>
      <c r="O319" s="830"/>
      <c r="P319" s="60"/>
    </row>
    <row r="320" spans="6:26">
      <c r="F320" s="504" t="s">
        <v>1395</v>
      </c>
      <c r="H320" s="588">
        <v>3861</v>
      </c>
      <c r="I320" s="830">
        <v>3852</v>
      </c>
      <c r="J320" s="830">
        <v>3848</v>
      </c>
      <c r="K320" s="830">
        <v>3772</v>
      </c>
      <c r="L320" s="588">
        <v>0</v>
      </c>
      <c r="M320" s="818" t="s">
        <v>1718</v>
      </c>
      <c r="N320" s="818" t="s">
        <v>1718</v>
      </c>
      <c r="O320" s="818" t="s">
        <v>1718</v>
      </c>
      <c r="P320" s="60"/>
    </row>
    <row r="321" spans="6:19">
      <c r="F321" s="504" t="s">
        <v>1396</v>
      </c>
      <c r="H321" s="588">
        <v>338</v>
      </c>
      <c r="I321" s="830">
        <v>338</v>
      </c>
      <c r="J321" s="830">
        <v>198</v>
      </c>
      <c r="K321" s="830">
        <v>198</v>
      </c>
      <c r="L321" s="588">
        <v>226</v>
      </c>
      <c r="M321" s="830">
        <v>226</v>
      </c>
      <c r="N321" s="830">
        <v>139</v>
      </c>
      <c r="O321" s="830">
        <v>139</v>
      </c>
      <c r="P321" s="60"/>
    </row>
    <row r="322" spans="6:19" ht="12.6">
      <c r="F322" s="231" t="s">
        <v>1397</v>
      </c>
      <c r="H322" s="588"/>
      <c r="I322" s="830"/>
      <c r="J322" s="830"/>
      <c r="K322" s="830"/>
      <c r="L322" s="588"/>
      <c r="M322" s="830"/>
      <c r="N322" s="830"/>
      <c r="O322" s="830"/>
      <c r="P322" s="60"/>
    </row>
    <row r="323" spans="6:19">
      <c r="F323" s="504" t="s">
        <v>1398</v>
      </c>
      <c r="H323" s="588">
        <v>536</v>
      </c>
      <c r="I323" s="830">
        <v>536</v>
      </c>
      <c r="J323" s="830">
        <v>334</v>
      </c>
      <c r="K323" s="830">
        <v>334</v>
      </c>
      <c r="L323" s="588">
        <v>34</v>
      </c>
      <c r="M323" s="830">
        <v>34</v>
      </c>
      <c r="N323" s="830">
        <v>147</v>
      </c>
      <c r="O323" s="830">
        <v>147</v>
      </c>
      <c r="P323" s="60"/>
    </row>
    <row r="324" spans="6:19">
      <c r="F324" s="504" t="s">
        <v>1400</v>
      </c>
      <c r="H324" s="588">
        <v>1220</v>
      </c>
      <c r="I324" s="831">
        <v>1220</v>
      </c>
      <c r="J324" s="831">
        <v>1220</v>
      </c>
      <c r="K324" s="830">
        <v>1220</v>
      </c>
      <c r="L324" s="588">
        <v>1105</v>
      </c>
      <c r="M324" s="830">
        <v>1105</v>
      </c>
      <c r="N324" s="830">
        <v>1105</v>
      </c>
      <c r="O324" s="830">
        <v>1105</v>
      </c>
      <c r="P324" s="60"/>
    </row>
    <row r="325" spans="6:19" ht="13.8" thickBot="1">
      <c r="F325" s="525" t="s">
        <v>1543</v>
      </c>
      <c r="G325" s="522"/>
      <c r="H325" s="832">
        <v>11028</v>
      </c>
      <c r="I325" s="833">
        <v>9624</v>
      </c>
      <c r="J325" s="833">
        <v>9280</v>
      </c>
      <c r="K325" s="833">
        <v>9984</v>
      </c>
      <c r="L325" s="832">
        <v>2132</v>
      </c>
      <c r="M325" s="833">
        <v>2000</v>
      </c>
      <c r="N325" s="833">
        <v>1933</v>
      </c>
      <c r="O325" s="833">
        <v>1981</v>
      </c>
      <c r="P325" s="60"/>
      <c r="Q325" s="60"/>
      <c r="R325" s="60"/>
    </row>
    <row r="326" spans="6:19">
      <c r="F326" s="1372"/>
      <c r="G326" s="1372"/>
      <c r="H326" s="1372"/>
      <c r="I326" s="1372"/>
      <c r="J326" s="1372"/>
      <c r="K326" s="1372"/>
      <c r="L326" s="1372"/>
      <c r="M326" s="1372"/>
    </row>
    <row r="327" spans="6:19">
      <c r="F327" s="62"/>
      <c r="G327" s="90"/>
      <c r="H327" s="90"/>
      <c r="I327" s="90"/>
      <c r="J327" s="90"/>
      <c r="K327" s="90"/>
      <c r="L327" s="90"/>
      <c r="M327" s="90"/>
    </row>
    <row r="328" spans="6:19">
      <c r="F328" s="62"/>
      <c r="G328" s="90"/>
      <c r="H328" s="90"/>
      <c r="I328" s="90"/>
      <c r="J328" s="90"/>
      <c r="K328" s="90"/>
      <c r="L328" s="90"/>
      <c r="M328" s="90"/>
    </row>
    <row r="329" spans="6:19">
      <c r="F329" s="1360"/>
      <c r="G329" s="1360"/>
      <c r="H329" s="1360"/>
      <c r="I329" s="1360"/>
      <c r="J329" s="1360"/>
      <c r="K329" s="1360"/>
      <c r="L329" s="1360"/>
      <c r="M329" s="1360"/>
    </row>
    <row r="330" spans="6:19" ht="38.4" thickBot="1">
      <c r="F330" s="431" t="s">
        <v>1754</v>
      </c>
      <c r="G330" s="426"/>
      <c r="H330" s="825" t="s">
        <v>1755</v>
      </c>
      <c r="I330" s="822" t="s">
        <v>1756</v>
      </c>
      <c r="J330" s="822" t="s">
        <v>1757</v>
      </c>
      <c r="L330" s="430" t="s">
        <v>1758</v>
      </c>
      <c r="M330" s="825" t="s">
        <v>1755</v>
      </c>
      <c r="N330" s="822" t="s">
        <v>1756</v>
      </c>
      <c r="O330" s="822" t="s">
        <v>1757</v>
      </c>
    </row>
    <row r="331" spans="6:19" ht="12.6" thickBot="1">
      <c r="F331" s="493" t="s">
        <v>1759</v>
      </c>
      <c r="H331" s="701">
        <v>244</v>
      </c>
      <c r="I331" s="595">
        <v>19</v>
      </c>
      <c r="J331" s="595">
        <v>217</v>
      </c>
      <c r="L331" s="527" t="s">
        <v>1760</v>
      </c>
      <c r="M331" s="823">
        <v>9327</v>
      </c>
      <c r="N331" s="824">
        <v>8427</v>
      </c>
      <c r="O331" s="824">
        <v>7581</v>
      </c>
      <c r="P331" s="225"/>
      <c r="Q331" s="225"/>
      <c r="R331" s="225"/>
      <c r="S331" s="225"/>
    </row>
    <row r="332" spans="6:19" ht="12.6" thickBot="1">
      <c r="F332" s="497" t="s">
        <v>1761</v>
      </c>
      <c r="G332" s="422"/>
      <c r="H332" s="826">
        <v>3552</v>
      </c>
      <c r="I332" s="827">
        <v>3606</v>
      </c>
      <c r="J332" s="827">
        <v>3606</v>
      </c>
      <c r="K332" s="29"/>
      <c r="L332" s="29"/>
      <c r="M332" s="29"/>
    </row>
    <row r="333" spans="6:19">
      <c r="K333" s="29"/>
      <c r="L333" s="29"/>
      <c r="M333" s="29"/>
    </row>
    <row r="334" spans="6:19" ht="13.2">
      <c r="F334" s="67" t="s">
        <v>1762</v>
      </c>
    </row>
    <row r="335" spans="6:19" ht="48.45" customHeight="1" thickBot="1">
      <c r="F335" s="426"/>
      <c r="G335" s="436" t="s">
        <v>1763</v>
      </c>
      <c r="H335" s="822" t="s">
        <v>1764</v>
      </c>
      <c r="I335" s="822" t="s">
        <v>1765</v>
      </c>
      <c r="J335" s="822" t="s">
        <v>1766</v>
      </c>
      <c r="K335" s="822" t="s">
        <v>1767</v>
      </c>
      <c r="L335" s="822" t="s">
        <v>1768</v>
      </c>
      <c r="M335" s="822" t="s">
        <v>1769</v>
      </c>
    </row>
    <row r="336" spans="6:19" ht="16.2" customHeight="1">
      <c r="F336" s="442" t="s">
        <v>1770</v>
      </c>
      <c r="H336" s="441"/>
      <c r="I336" s="441"/>
      <c r="J336" s="441"/>
      <c r="K336" s="441"/>
      <c r="L336" s="441"/>
      <c r="M336" s="441"/>
    </row>
    <row r="337" spans="6:13" ht="24">
      <c r="F337" s="667" t="s">
        <v>1771</v>
      </c>
      <c r="G337" s="137" t="s">
        <v>1394</v>
      </c>
      <c r="H337" s="818">
        <v>4143</v>
      </c>
      <c r="I337" s="818">
        <v>385</v>
      </c>
      <c r="J337" s="818">
        <v>989</v>
      </c>
      <c r="K337" s="818">
        <v>1226</v>
      </c>
      <c r="L337" s="818">
        <v>2583</v>
      </c>
      <c r="M337" s="818">
        <v>35</v>
      </c>
    </row>
    <row r="338" spans="6:13">
      <c r="F338" s="667" t="s">
        <v>1772</v>
      </c>
      <c r="G338" s="137" t="s">
        <v>1394</v>
      </c>
      <c r="H338" s="818">
        <v>2</v>
      </c>
      <c r="I338" s="818">
        <v>0</v>
      </c>
      <c r="J338" s="818">
        <v>2</v>
      </c>
      <c r="K338" s="818">
        <v>885</v>
      </c>
      <c r="L338" s="818">
        <v>-885</v>
      </c>
      <c r="M338" s="818"/>
    </row>
    <row r="339" spans="6:13">
      <c r="F339" s="667" t="s">
        <v>1391</v>
      </c>
      <c r="G339" s="137" t="s">
        <v>1390</v>
      </c>
      <c r="H339" s="818">
        <v>620</v>
      </c>
      <c r="I339" s="818">
        <v>221</v>
      </c>
      <c r="J339" s="818">
        <v>622</v>
      </c>
      <c r="K339" s="818">
        <v>80</v>
      </c>
      <c r="L339" s="818">
        <v>139</v>
      </c>
      <c r="M339" s="818">
        <v>11</v>
      </c>
    </row>
    <row r="340" spans="6:13">
      <c r="F340" s="816" t="s">
        <v>1392</v>
      </c>
      <c r="G340" s="817" t="s">
        <v>1390</v>
      </c>
      <c r="H340" s="819">
        <v>730</v>
      </c>
      <c r="I340" s="819">
        <v>151</v>
      </c>
      <c r="J340" s="819">
        <v>189</v>
      </c>
      <c r="K340" s="819">
        <v>277</v>
      </c>
      <c r="L340" s="819">
        <v>415</v>
      </c>
      <c r="M340" s="819">
        <v>7</v>
      </c>
    </row>
    <row r="341" spans="6:13" ht="13.2">
      <c r="F341" s="444" t="s">
        <v>1773</v>
      </c>
      <c r="H341" s="818">
        <v>5765</v>
      </c>
      <c r="I341" s="818">
        <v>757</v>
      </c>
      <c r="J341" s="818">
        <v>1802</v>
      </c>
      <c r="K341" s="818">
        <v>2468</v>
      </c>
      <c r="L341" s="818">
        <v>2252</v>
      </c>
      <c r="M341" s="818"/>
    </row>
    <row r="342" spans="6:13">
      <c r="F342" s="816" t="s">
        <v>1393</v>
      </c>
      <c r="G342" s="817" t="s">
        <v>1390</v>
      </c>
      <c r="H342" s="819">
        <v>756</v>
      </c>
      <c r="I342" s="819">
        <v>345</v>
      </c>
      <c r="J342" s="819">
        <v>99</v>
      </c>
      <c r="K342" s="819">
        <v>972</v>
      </c>
      <c r="L342" s="819">
        <v>30</v>
      </c>
      <c r="M342" s="819">
        <v>19</v>
      </c>
    </row>
    <row r="343" spans="6:13" ht="13.2">
      <c r="F343" s="444" t="s">
        <v>1774</v>
      </c>
      <c r="H343" s="818">
        <v>756</v>
      </c>
      <c r="I343" s="818">
        <v>345</v>
      </c>
      <c r="J343" s="818">
        <v>99</v>
      </c>
      <c r="K343" s="818">
        <v>972</v>
      </c>
      <c r="L343" s="818">
        <v>30</v>
      </c>
      <c r="M343" s="818"/>
    </row>
    <row r="344" spans="6:13">
      <c r="F344" s="667" t="s">
        <v>1398</v>
      </c>
      <c r="G344" s="137" t="s">
        <v>1397</v>
      </c>
      <c r="H344" s="818">
        <v>270</v>
      </c>
      <c r="I344" s="818">
        <v>13</v>
      </c>
      <c r="J344" s="818">
        <v>0</v>
      </c>
      <c r="K344" s="818">
        <v>0</v>
      </c>
      <c r="L344" s="818">
        <v>283</v>
      </c>
      <c r="M344" s="818"/>
    </row>
    <row r="345" spans="6:13">
      <c r="F345" s="667" t="s">
        <v>1400</v>
      </c>
      <c r="G345" s="137" t="s">
        <v>1397</v>
      </c>
      <c r="H345" s="818">
        <v>130</v>
      </c>
      <c r="I345" s="818">
        <v>103</v>
      </c>
      <c r="J345" s="818">
        <v>0</v>
      </c>
      <c r="K345" s="818">
        <v>0</v>
      </c>
      <c r="L345" s="818">
        <v>233</v>
      </c>
      <c r="M345" s="818"/>
    </row>
    <row r="346" spans="6:13">
      <c r="F346" s="667" t="s">
        <v>1396</v>
      </c>
      <c r="G346" s="137" t="s">
        <v>1394</v>
      </c>
      <c r="H346" s="818">
        <v>14</v>
      </c>
      <c r="I346" s="818">
        <v>6</v>
      </c>
      <c r="J346" s="818">
        <v>226</v>
      </c>
      <c r="K346" s="818">
        <v>49</v>
      </c>
      <c r="L346" s="818">
        <v>-255</v>
      </c>
      <c r="M346" s="818"/>
    </row>
    <row r="347" spans="6:13">
      <c r="F347" s="667" t="s">
        <v>1775</v>
      </c>
      <c r="G347" s="137" t="s">
        <v>1390</v>
      </c>
      <c r="H347" s="818">
        <v>5</v>
      </c>
      <c r="I347" s="818"/>
      <c r="J347" s="818"/>
      <c r="K347" s="818"/>
      <c r="L347" s="818">
        <v>5</v>
      </c>
      <c r="M347" s="818"/>
    </row>
    <row r="348" spans="6:13">
      <c r="F348" s="667" t="s">
        <v>1753</v>
      </c>
      <c r="G348" s="137" t="s">
        <v>1390</v>
      </c>
      <c r="H348" s="818">
        <v>13</v>
      </c>
      <c r="I348" s="818">
        <v>86</v>
      </c>
      <c r="J348" s="818">
        <v>119</v>
      </c>
      <c r="K348" s="818">
        <v>0</v>
      </c>
      <c r="L348" s="818">
        <v>-20</v>
      </c>
      <c r="M348" s="818"/>
    </row>
    <row r="349" spans="6:13">
      <c r="F349" s="667" t="s">
        <v>1776</v>
      </c>
      <c r="G349" s="137" t="s">
        <v>1390</v>
      </c>
      <c r="H349" s="818">
        <v>0</v>
      </c>
      <c r="I349" s="818">
        <v>6</v>
      </c>
      <c r="J349" s="818">
        <v>0</v>
      </c>
      <c r="K349" s="818">
        <v>53</v>
      </c>
      <c r="L349" s="818">
        <v>-53</v>
      </c>
      <c r="M349" s="818"/>
    </row>
    <row r="350" spans="6:13">
      <c r="F350" s="667" t="s">
        <v>1777</v>
      </c>
      <c r="G350" s="137" t="s">
        <v>1397</v>
      </c>
      <c r="H350" s="818">
        <v>0</v>
      </c>
      <c r="I350" s="818">
        <v>12</v>
      </c>
      <c r="J350" s="818">
        <v>5</v>
      </c>
      <c r="K350" s="818">
        <v>0</v>
      </c>
      <c r="L350" s="818">
        <v>7</v>
      </c>
      <c r="M350" s="818"/>
    </row>
    <row r="351" spans="6:13">
      <c r="F351" s="816" t="s">
        <v>1778</v>
      </c>
      <c r="G351" s="817" t="s">
        <v>1390</v>
      </c>
      <c r="H351" s="819">
        <v>0</v>
      </c>
      <c r="I351" s="819">
        <v>0</v>
      </c>
      <c r="J351" s="819">
        <v>0</v>
      </c>
      <c r="K351" s="819">
        <v>28</v>
      </c>
      <c r="L351" s="819">
        <v>-28</v>
      </c>
      <c r="M351" s="819"/>
    </row>
    <row r="352" spans="6:13" ht="13.2">
      <c r="F352" s="448" t="s">
        <v>1779</v>
      </c>
      <c r="G352" s="427"/>
      <c r="H352" s="820">
        <v>432</v>
      </c>
      <c r="I352" s="820">
        <v>220</v>
      </c>
      <c r="J352" s="820">
        <v>350</v>
      </c>
      <c r="K352" s="820">
        <v>130</v>
      </c>
      <c r="L352" s="820">
        <v>172</v>
      </c>
      <c r="M352" s="820"/>
    </row>
    <row r="353" spans="6:26" ht="13.8" thickBot="1">
      <c r="F353" s="447" t="s">
        <v>1780</v>
      </c>
      <c r="G353" s="419"/>
      <c r="H353" s="821">
        <v>6953</v>
      </c>
      <c r="I353" s="821">
        <v>1322</v>
      </c>
      <c r="J353" s="821">
        <v>2251</v>
      </c>
      <c r="K353" s="821">
        <v>3570</v>
      </c>
      <c r="L353" s="821">
        <v>2454</v>
      </c>
      <c r="M353" s="821"/>
    </row>
    <row r="354" spans="6:26" ht="12.6">
      <c r="F354" s="442" t="s">
        <v>1781</v>
      </c>
      <c r="H354" s="818"/>
      <c r="I354" s="818"/>
      <c r="J354" s="818"/>
      <c r="K354" s="818"/>
      <c r="L354" s="818"/>
      <c r="M354" s="818"/>
    </row>
    <row r="355" spans="6:26">
      <c r="F355" s="667" t="s">
        <v>1782</v>
      </c>
      <c r="G355" s="137" t="s">
        <v>1783</v>
      </c>
      <c r="H355" s="818">
        <v>61</v>
      </c>
      <c r="I355" s="818">
        <v>0</v>
      </c>
      <c r="J355" s="818">
        <v>0</v>
      </c>
      <c r="K355" s="818">
        <v>0</v>
      </c>
      <c r="L355" s="818">
        <v>61</v>
      </c>
      <c r="M355" s="818">
        <v>24</v>
      </c>
    </row>
    <row r="356" spans="6:26">
      <c r="F356" s="667" t="s">
        <v>1784</v>
      </c>
      <c r="G356" s="137" t="s">
        <v>1785</v>
      </c>
      <c r="H356" s="818">
        <v>37</v>
      </c>
      <c r="I356" s="818">
        <v>0</v>
      </c>
      <c r="J356" s="818">
        <v>0</v>
      </c>
      <c r="K356" s="818">
        <v>0</v>
      </c>
      <c r="L356" s="818">
        <v>37</v>
      </c>
      <c r="M356" s="818">
        <v>24</v>
      </c>
    </row>
    <row r="357" spans="6:26">
      <c r="F357" s="667" t="s">
        <v>1520</v>
      </c>
      <c r="G357" s="137" t="s">
        <v>1512</v>
      </c>
      <c r="H357" s="818">
        <v>5</v>
      </c>
      <c r="I357" s="818">
        <v>0</v>
      </c>
      <c r="J357" s="818">
        <v>0</v>
      </c>
      <c r="K357" s="818">
        <v>0</v>
      </c>
      <c r="L357" s="818">
        <v>5</v>
      </c>
      <c r="M357" s="818">
        <v>19</v>
      </c>
    </row>
    <row r="358" spans="6:26">
      <c r="F358" s="816" t="s">
        <v>1786</v>
      </c>
      <c r="G358" s="817"/>
      <c r="H358" s="819">
        <v>49</v>
      </c>
      <c r="I358" s="819">
        <v>0</v>
      </c>
      <c r="J358" s="819">
        <v>35</v>
      </c>
      <c r="K358" s="819">
        <v>36</v>
      </c>
      <c r="L358" s="819">
        <v>-22</v>
      </c>
      <c r="M358" s="819"/>
    </row>
    <row r="359" spans="6:26" ht="13.2">
      <c r="F359" s="444" t="s">
        <v>1787</v>
      </c>
      <c r="H359" s="818">
        <v>152</v>
      </c>
      <c r="I359" s="818">
        <v>0</v>
      </c>
      <c r="J359" s="818">
        <v>35</v>
      </c>
      <c r="K359" s="818">
        <v>0</v>
      </c>
      <c r="L359" s="818">
        <v>81</v>
      </c>
      <c r="M359" s="818"/>
    </row>
    <row r="360" spans="6:26" ht="13.8" thickBot="1">
      <c r="F360" s="447" t="s">
        <v>1788</v>
      </c>
      <c r="G360" s="419"/>
      <c r="H360" s="821">
        <v>7105</v>
      </c>
      <c r="I360" s="821">
        <v>1322</v>
      </c>
      <c r="J360" s="821">
        <v>2286</v>
      </c>
      <c r="K360" s="821">
        <v>3606</v>
      </c>
      <c r="L360" s="821">
        <v>2535</v>
      </c>
      <c r="M360" s="821"/>
    </row>
    <row r="361" spans="6:26" ht="8.25" customHeight="1">
      <c r="F361" s="1361"/>
      <c r="G361" s="1361"/>
      <c r="H361" s="1361"/>
      <c r="I361" s="1361"/>
      <c r="J361" s="1361"/>
      <c r="K361" s="1361"/>
      <c r="L361" s="1361"/>
      <c r="M361" s="1361"/>
      <c r="U361" s="6"/>
      <c r="V361" s="6"/>
      <c r="W361" s="6"/>
      <c r="X361" s="6"/>
      <c r="Y361" s="6"/>
      <c r="Z361" s="6"/>
    </row>
    <row r="362" spans="6:26" ht="6" customHeight="1">
      <c r="F362" s="100"/>
      <c r="G362" s="99"/>
      <c r="H362" s="99"/>
      <c r="I362" s="99"/>
      <c r="J362" s="99"/>
      <c r="K362" s="99"/>
      <c r="L362" s="99"/>
      <c r="M362" s="99"/>
      <c r="N362" s="6"/>
      <c r="O362" s="6"/>
      <c r="P362" s="6"/>
      <c r="Q362" s="6"/>
      <c r="R362" s="6"/>
      <c r="S362" s="6"/>
      <c r="T362" s="6"/>
    </row>
    <row r="363" spans="6:26"/>
    <row r="364" spans="6:26"/>
    <row r="365" spans="6:26"/>
    <row r="366" spans="6:26"/>
    <row r="367" spans="6:26"/>
    <row r="368" spans="6:26"/>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sheetData>
  <mergeCells count="61">
    <mergeCell ref="L228:O228"/>
    <mergeCell ref="G198:M198"/>
    <mergeCell ref="G141:M141"/>
    <mergeCell ref="G155:M155"/>
    <mergeCell ref="G170:M170"/>
    <mergeCell ref="G184:M184"/>
    <mergeCell ref="B1:D1"/>
    <mergeCell ref="F7:G8"/>
    <mergeCell ref="F58:F59"/>
    <mergeCell ref="I42:L42"/>
    <mergeCell ref="H17:H19"/>
    <mergeCell ref="F9:L13"/>
    <mergeCell ref="F17:F19"/>
    <mergeCell ref="U30:Y30"/>
    <mergeCell ref="O170:S170"/>
    <mergeCell ref="G127:M127"/>
    <mergeCell ref="H96:M96"/>
    <mergeCell ref="O75:P75"/>
    <mergeCell ref="O72:P72"/>
    <mergeCell ref="O66:Q66"/>
    <mergeCell ref="U170:Y170"/>
    <mergeCell ref="U127:Y127"/>
    <mergeCell ref="X128:Y128"/>
    <mergeCell ref="O127:S127"/>
    <mergeCell ref="R128:S128"/>
    <mergeCell ref="O59:P59"/>
    <mergeCell ref="O60:P60"/>
    <mergeCell ref="F50:M50"/>
    <mergeCell ref="O58:P58"/>
    <mergeCell ref="F326:M326"/>
    <mergeCell ref="F36:G37"/>
    <mergeCell ref="F38:K39"/>
    <mergeCell ref="F245:K245"/>
    <mergeCell ref="F281:J282"/>
    <mergeCell ref="F265:K266"/>
    <mergeCell ref="F309:N310"/>
    <mergeCell ref="K78:P78"/>
    <mergeCell ref="O69:P69"/>
    <mergeCell ref="J56:K56"/>
    <mergeCell ref="H228:K228"/>
    <mergeCell ref="O61:P61"/>
    <mergeCell ref="G78:J78"/>
    <mergeCell ref="F62:M62"/>
    <mergeCell ref="F108:M108"/>
    <mergeCell ref="H259:I259"/>
    <mergeCell ref="Q312:T312"/>
    <mergeCell ref="F329:M329"/>
    <mergeCell ref="F361:M361"/>
    <mergeCell ref="X171:Y171"/>
    <mergeCell ref="O131:O133"/>
    <mergeCell ref="O227:R227"/>
    <mergeCell ref="R171:S171"/>
    <mergeCell ref="F183:M183"/>
    <mergeCell ref="H312:K312"/>
    <mergeCell ref="L312:O312"/>
    <mergeCell ref="H246:J246"/>
    <mergeCell ref="F255:H255"/>
    <mergeCell ref="H260:I260"/>
    <mergeCell ref="H257:I257"/>
    <mergeCell ref="H258:I258"/>
    <mergeCell ref="F215:K216"/>
  </mergeCells>
  <hyperlinks>
    <hyperlink ref="C6:D6" location="'Scope of reporting'!A1" display="Scope of reporting" xr:uid="{709587A5-EDCF-2949-BBEB-82DA96C5B033}"/>
    <hyperlink ref="C18" location="'Scope of reporting'!A1" display="Scope of reporting" xr:uid="{1052E595-E60F-F641-AFE0-168630151280}"/>
    <hyperlink ref="C19" location="'Environmental data'!Print_Area" display="Environmental data" xr:uid="{184DC85C-BAB6-414C-BCC0-E3297670E061}"/>
    <hyperlink ref="F2" location="'Environmental data'!F37" display="Air quality management" xr:uid="{C9958760-8EE1-5145-83CA-E523904CA7CD}"/>
    <hyperlink ref="I2" location="'Environmental data'!F214" display="Water security" xr:uid="{548DF67D-8308-460D-BE4F-9F185A9830CD}"/>
    <hyperlink ref="J2" location="'Environmental data'!F264" display="Waste management" xr:uid="{2A44FD48-7820-4152-BAFE-7C56A7666090}"/>
    <hyperlink ref="K2" location="'Environmental data'!F280" display="Biodiversity protection" xr:uid="{83BB7716-A355-45D1-B881-D0BBE607D5D9}"/>
    <hyperlink ref="L2:M2" location="'Environmental data'!F308" display="Mine closure and rehabilitation" xr:uid="{5C261F0D-E0C6-49EA-8154-C8623FD6F406}"/>
    <hyperlink ref="H2" location="'Environmental data'!F107" display="Energy efficiency" xr:uid="{924A1E26-4A4D-4CF6-8F62-61156DF2210C}"/>
    <hyperlink ref="G2" location="'Environmental data'!F49" display="Climate change adaptation and resilience" xr:uid="{89150D67-6193-4A24-BF8A-97255723D489}"/>
    <hyperlink ref="C6" location="'Scope of reporting'!A1" display="Scope of reporting" xr:uid="{7E431C8D-85DA-4B15-9A57-6C4EB0B7E788}"/>
    <hyperlink ref="C9" location="TCFD!A1" display="TCFD" xr:uid="{E2E19E2E-521A-42C7-8D54-ADBE5E9AFEBA}"/>
    <hyperlink ref="C8" location="'FRAMEWORKS &amp; GUIDELINES'!A1" display="FRAMEWORKS &amp; GUIDELINES" xr:uid="{21A14F2C-FC19-4121-BDF5-C147C6C1E234}"/>
    <hyperlink ref="C10" location="SASB!A1" display="SASB" xr:uid="{346B7813-DEF9-406B-A9C4-D47417BC0E7A}"/>
    <hyperlink ref="C11" location="GRI!Print_Area" display="GRI " xr:uid="{0F3CDA73-F007-43DF-BADE-2409E34D8B76}"/>
    <hyperlink ref="C12" location="'JSE Sustainability | Narrative'!A1" display="JSE disclosures:" xr:uid="{508A09FF-480B-479A-B325-8241FA739F83}"/>
    <hyperlink ref="C13" location="'JSE Sustainability | Narrative'!A1" display="Sustainability narrative" xr:uid="{0CDC89C9-4682-431F-AFF9-12296669FFD9}"/>
    <hyperlink ref="C14" location="'JSE Sustainability | Metrics'!A1" display="Sustainability metrics" xr:uid="{78259541-2557-4F91-865C-FD8DBF35D56B}"/>
    <hyperlink ref="C15" location="'JSE Climate Change'!A1" display="Climate change" xr:uid="{F20DA4CB-4712-4563-BB77-4F1AEA28D514}"/>
    <hyperlink ref="C22" location="People!A1" display="People" xr:uid="{75B51E73-7D91-4068-A0C1-57733CDBE010}"/>
    <hyperlink ref="C23" location="Communities!A1" display="Communities" xr:uid="{09897E16-BF2D-4875-A59D-F31374FE4310}"/>
    <hyperlink ref="C24" location="'Human Rights'!A1" display="Human rights" xr:uid="{F0042338-6471-4B40-B08C-900D1A37B15E}"/>
    <hyperlink ref="C21" location="SOCIAL!A1" display="SOCIAL" xr:uid="{6782092C-69D3-490C-8615-E55543826C3C}"/>
    <hyperlink ref="C26" location="GOVERNANCE!A1" display="GOVERNANCE" xr:uid="{0FF91295-E068-4F54-9A48-C1BACC3BE020}"/>
    <hyperlink ref="C27" location="Leadership!A1" display="Leadership" xr:uid="{683E47DE-133D-4A7B-95B5-2468EB9182C8}"/>
    <hyperlink ref="C28" location="'King IV application register'!A1" display="King IV application register" xr:uid="{FEEB1D8F-3FA1-42BE-8AF8-505AC5D84537}"/>
    <hyperlink ref="C16" location="'UNGC COP'!A1" display="UNGC COP" xr:uid="{5219B7E9-3369-4AE4-8890-55E0A294DCE8}"/>
  </hyperlinks>
  <pageMargins left="0.7" right="0.7" top="0.75" bottom="0.75" header="0.3" footer="0.3"/>
  <pageSetup paperSize="8" scale="33" fitToWidth="3" fitToHeight="4" orientation="landscape" horizontalDpi="1200" verticalDpi="1200" r:id="rId1"/>
  <headerFooter>
    <oddFooter>&amp;L&amp;1#&amp;"Calibri"&amp;7&amp;K000000C2 General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7"/>
  </sheetPr>
  <dimension ref="B1:M125"/>
  <sheetViews>
    <sheetView topLeftCell="B2" zoomScaleNormal="100" workbookViewId="0">
      <selection activeCell="C29" sqref="C29"/>
    </sheetView>
  </sheetViews>
  <sheetFormatPr defaultColWidth="8.77734375" defaultRowHeight="12"/>
  <cols>
    <col min="1" max="1" width="0" hidden="1" customWidth="1"/>
    <col min="2" max="2" width="3.44140625" style="1" customWidth="1"/>
    <col min="3" max="3" width="24.44140625" style="1" customWidth="1"/>
    <col min="4" max="4" width="8" style="1" customWidth="1"/>
    <col min="5" max="5" width="3.44140625" customWidth="1"/>
    <col min="7" max="7" width="8.77734375" customWidth="1"/>
    <col min="16" max="16" width="7.6640625" customWidth="1"/>
  </cols>
  <sheetData>
    <row r="1" spans="2:13" ht="12.75" hidden="1" customHeight="1">
      <c r="B1" s="1245"/>
      <c r="C1" s="1245"/>
      <c r="D1" s="1245"/>
    </row>
    <row r="2" spans="2:13" ht="12.45" customHeight="1">
      <c r="B2" s="454"/>
      <c r="C2" s="453"/>
      <c r="D2" s="453"/>
      <c r="E2" s="453"/>
      <c r="F2" s="453"/>
      <c r="G2" s="453"/>
      <c r="H2" s="453"/>
      <c r="I2" s="453"/>
      <c r="J2" s="453"/>
      <c r="K2" s="453"/>
      <c r="L2" s="453"/>
      <c r="M2" s="453"/>
    </row>
    <row r="3" spans="2:13" ht="12.45" customHeight="1">
      <c r="B3" s="454"/>
      <c r="C3" s="453"/>
      <c r="D3" s="453"/>
      <c r="E3" s="453"/>
      <c r="F3" s="453"/>
      <c r="G3" s="453"/>
      <c r="H3" s="453"/>
      <c r="I3" s="453"/>
      <c r="J3" s="453"/>
      <c r="K3" s="453"/>
      <c r="L3" s="453"/>
      <c r="M3" s="453"/>
    </row>
    <row r="4" spans="2:13" ht="12.45" customHeight="1">
      <c r="B4" s="454"/>
      <c r="C4" s="453"/>
      <c r="D4" s="453"/>
      <c r="E4" s="453"/>
      <c r="F4" s="453"/>
      <c r="G4" s="453"/>
      <c r="H4" s="453"/>
      <c r="I4" s="453"/>
      <c r="J4" s="453"/>
      <c r="K4" s="453"/>
      <c r="L4" s="453"/>
      <c r="M4" s="453"/>
    </row>
    <row r="5" spans="2:13" ht="12.45" customHeight="1">
      <c r="B5" s="454"/>
      <c r="C5" s="453"/>
      <c r="D5" s="453"/>
      <c r="E5" s="453"/>
      <c r="F5" s="453"/>
      <c r="G5" s="453"/>
      <c r="H5" s="453"/>
      <c r="I5" s="453"/>
      <c r="J5" s="453"/>
      <c r="K5" s="453"/>
      <c r="L5" s="453"/>
      <c r="M5" s="453"/>
    </row>
    <row r="6" spans="2:13" ht="12.45" customHeight="1">
      <c r="B6" s="454"/>
      <c r="C6" s="453"/>
      <c r="D6" s="453"/>
      <c r="E6" s="453"/>
      <c r="F6" s="453"/>
      <c r="G6" s="453"/>
      <c r="H6" s="453"/>
      <c r="I6" s="453"/>
      <c r="J6" s="453"/>
      <c r="K6" s="453"/>
      <c r="L6" s="453"/>
      <c r="M6" s="453"/>
    </row>
    <row r="7" spans="2:13" ht="12.45" customHeight="1">
      <c r="B7" s="454"/>
      <c r="C7" s="453"/>
      <c r="D7" s="453"/>
      <c r="E7" s="453"/>
      <c r="F7" s="453"/>
      <c r="G7" s="453"/>
      <c r="H7" s="453"/>
      <c r="I7" s="453"/>
      <c r="J7" s="453"/>
      <c r="K7" s="453"/>
      <c r="L7" s="453"/>
      <c r="M7" s="453"/>
    </row>
    <row r="8" spans="2:13" ht="12.45" customHeight="1">
      <c r="B8" s="454"/>
      <c r="C8" s="453"/>
      <c r="D8" s="453"/>
      <c r="E8" s="453"/>
      <c r="F8" s="453"/>
      <c r="G8" s="453"/>
      <c r="H8" s="453"/>
      <c r="I8" s="453"/>
      <c r="J8" s="453"/>
      <c r="K8" s="453"/>
      <c r="L8" s="453"/>
      <c r="M8" s="453"/>
    </row>
    <row r="9" spans="2:13" ht="12.45" customHeight="1">
      <c r="B9" s="454"/>
      <c r="C9" s="453"/>
      <c r="D9" s="453"/>
      <c r="E9" s="453"/>
      <c r="F9" s="453"/>
      <c r="G9" s="453"/>
      <c r="H9" s="453"/>
      <c r="I9" s="453"/>
      <c r="J9" s="453"/>
      <c r="K9" s="453"/>
      <c r="L9" s="453"/>
      <c r="M9" s="453"/>
    </row>
    <row r="10" spans="2:13" ht="12.45" customHeight="1">
      <c r="B10" s="454"/>
      <c r="C10" s="453"/>
      <c r="D10" s="453"/>
      <c r="E10" s="453"/>
      <c r="F10" s="453"/>
      <c r="G10" s="453"/>
      <c r="H10" s="453"/>
      <c r="I10" s="453"/>
      <c r="J10" s="453"/>
      <c r="K10" s="453"/>
      <c r="L10" s="453"/>
      <c r="M10" s="453"/>
    </row>
    <row r="11" spans="2:13" ht="12.45" customHeight="1">
      <c r="B11" s="454"/>
      <c r="C11" s="453"/>
      <c r="D11" s="453"/>
      <c r="E11" s="453"/>
      <c r="F11" s="453"/>
      <c r="G11" s="453"/>
      <c r="H11" s="453"/>
      <c r="I11" s="453"/>
      <c r="J11" s="453"/>
      <c r="K11" s="453"/>
      <c r="L11" s="453"/>
      <c r="M11" s="453"/>
    </row>
    <row r="12" spans="2:13" ht="12.45" customHeight="1">
      <c r="B12" s="454"/>
      <c r="C12" s="453"/>
      <c r="D12" s="453"/>
      <c r="E12" s="453"/>
      <c r="F12" s="453"/>
      <c r="G12" s="453"/>
      <c r="H12" s="453"/>
      <c r="I12" s="453"/>
      <c r="J12" s="453"/>
      <c r="K12" s="453"/>
      <c r="L12" s="453"/>
      <c r="M12" s="453"/>
    </row>
    <row r="13" spans="2:13" ht="12.45" customHeight="1">
      <c r="B13" s="454"/>
      <c r="C13" s="453"/>
      <c r="D13" s="453"/>
      <c r="E13" s="453"/>
      <c r="F13" s="453"/>
      <c r="G13" s="453"/>
      <c r="H13" s="453"/>
      <c r="I13" s="453"/>
      <c r="J13" s="453"/>
      <c r="K13" s="453"/>
      <c r="L13" s="453"/>
      <c r="M13" s="453"/>
    </row>
    <row r="14" spans="2:13" ht="12.45" customHeight="1">
      <c r="B14" s="454"/>
      <c r="C14" s="453"/>
      <c r="D14" s="453"/>
      <c r="E14" s="453"/>
      <c r="F14" s="453"/>
      <c r="G14" s="453"/>
      <c r="H14" s="453"/>
      <c r="I14" s="453"/>
      <c r="J14" s="453"/>
      <c r="K14" s="453"/>
      <c r="L14" s="453"/>
      <c r="M14" s="453"/>
    </row>
    <row r="15" spans="2:13" ht="12.45" customHeight="1">
      <c r="B15" s="454"/>
      <c r="C15" s="453"/>
      <c r="D15" s="453"/>
      <c r="E15" s="453"/>
      <c r="F15" s="453"/>
      <c r="G15" s="453"/>
      <c r="H15" s="453"/>
      <c r="I15" s="453"/>
      <c r="J15" s="453"/>
      <c r="K15" s="453"/>
      <c r="L15" s="453"/>
      <c r="M15" s="453"/>
    </row>
    <row r="16" spans="2:13" ht="12.45" customHeight="1">
      <c r="B16" s="453"/>
      <c r="C16" s="453"/>
      <c r="D16" s="453"/>
      <c r="E16" s="453"/>
      <c r="F16" s="453"/>
      <c r="G16" s="453"/>
      <c r="H16" s="453"/>
      <c r="I16" s="453"/>
      <c r="J16" s="453"/>
      <c r="K16" s="453"/>
      <c r="L16" s="453"/>
      <c r="M16" s="453"/>
    </row>
    <row r="17" spans="2:13" ht="12.45" customHeight="1">
      <c r="B17" s="453"/>
      <c r="C17" s="453"/>
      <c r="D17" s="453"/>
      <c r="E17" s="453"/>
      <c r="F17" s="453"/>
      <c r="G17" s="453"/>
      <c r="H17" s="453"/>
      <c r="I17" s="453"/>
      <c r="J17" s="453"/>
      <c r="K17" s="453"/>
      <c r="L17" s="453"/>
      <c r="M17" s="453"/>
    </row>
    <row r="18" spans="2:13" ht="12.45" customHeight="1">
      <c r="B18" s="453"/>
      <c r="C18" s="453"/>
      <c r="D18" s="453"/>
      <c r="E18" s="453"/>
      <c r="F18" s="453"/>
      <c r="G18" s="453"/>
      <c r="H18" s="453"/>
      <c r="I18" s="453"/>
      <c r="J18" s="453"/>
      <c r="K18" s="453"/>
      <c r="L18" s="453"/>
      <c r="M18" s="453"/>
    </row>
    <row r="19" spans="2:13" ht="12.45" customHeight="1">
      <c r="B19" s="458"/>
      <c r="C19" s="456" t="s">
        <v>0</v>
      </c>
      <c r="D19" s="457"/>
      <c r="E19" s="453"/>
      <c r="F19" s="453"/>
      <c r="G19" s="1385"/>
      <c r="H19" s="1385"/>
      <c r="I19" s="453"/>
      <c r="J19" s="453"/>
      <c r="K19" s="453"/>
      <c r="L19" s="453"/>
      <c r="M19" s="453"/>
    </row>
    <row r="20" spans="2:13" ht="12.45" customHeight="1">
      <c r="B20" s="453"/>
      <c r="C20" s="459"/>
      <c r="D20" s="461"/>
      <c r="E20" s="453"/>
      <c r="F20" s="453"/>
      <c r="G20" s="480"/>
      <c r="H20" s="481"/>
      <c r="I20" s="453"/>
      <c r="J20" s="453"/>
      <c r="K20" s="453"/>
      <c r="L20" s="453"/>
      <c r="M20" s="453"/>
    </row>
    <row r="21" spans="2:13" ht="12.45" customHeight="1">
      <c r="B21" s="474"/>
      <c r="C21" s="460" t="s">
        <v>27</v>
      </c>
      <c r="D21" s="475"/>
      <c r="E21" s="453"/>
      <c r="F21" s="453"/>
      <c r="G21" s="482"/>
      <c r="H21" s="481"/>
      <c r="I21" s="453"/>
      <c r="J21" s="453"/>
      <c r="K21" s="453"/>
      <c r="L21" s="453"/>
      <c r="M21" s="453"/>
    </row>
    <row r="22" spans="2:13" ht="12.45" customHeight="1">
      <c r="B22" s="453"/>
      <c r="C22" s="462" t="s">
        <v>4</v>
      </c>
      <c r="D22" s="453"/>
      <c r="E22" s="453"/>
      <c r="F22" s="453"/>
      <c r="G22" s="476"/>
      <c r="H22" s="481"/>
      <c r="I22" s="453"/>
      <c r="J22" s="453"/>
      <c r="K22" s="453"/>
      <c r="L22" s="453"/>
      <c r="M22" s="453"/>
    </row>
    <row r="23" spans="2:13" ht="12.45" customHeight="1">
      <c r="B23" s="453"/>
      <c r="C23" s="1167" t="s">
        <v>3</v>
      </c>
      <c r="D23" s="453"/>
      <c r="E23" s="453"/>
      <c r="F23" s="453"/>
      <c r="G23" s="482"/>
      <c r="H23" s="481"/>
      <c r="I23" s="453"/>
      <c r="J23" s="453"/>
      <c r="K23" s="453"/>
      <c r="L23" s="453"/>
      <c r="M23" s="453"/>
    </row>
    <row r="24" spans="2:13" ht="12.45" customHeight="1">
      <c r="B24" s="453"/>
      <c r="C24" s="1167" t="s">
        <v>2</v>
      </c>
      <c r="D24" s="453"/>
      <c r="E24" s="453"/>
      <c r="F24" s="453"/>
      <c r="G24" s="482"/>
      <c r="H24" s="481"/>
      <c r="I24" s="453"/>
      <c r="J24" s="453"/>
      <c r="K24" s="453"/>
      <c r="L24" s="453"/>
      <c r="M24" s="453"/>
    </row>
    <row r="25" spans="2:13" ht="12.45" customHeight="1">
      <c r="B25" s="453"/>
      <c r="C25" s="465" t="s">
        <v>5</v>
      </c>
      <c r="D25" s="453"/>
      <c r="E25" s="453"/>
      <c r="F25" s="453"/>
      <c r="G25" s="482"/>
      <c r="H25" s="481"/>
      <c r="I25" s="453"/>
      <c r="J25" s="453"/>
      <c r="K25" s="453"/>
      <c r="L25" s="453"/>
      <c r="M25" s="453"/>
    </row>
    <row r="26" spans="2:13" ht="12.45" customHeight="1">
      <c r="B26" s="453"/>
      <c r="C26" s="466" t="s">
        <v>6</v>
      </c>
      <c r="D26" s="453"/>
      <c r="E26" s="453"/>
      <c r="F26" s="453"/>
      <c r="G26" s="482"/>
      <c r="H26" s="481"/>
      <c r="I26" s="453"/>
      <c r="J26" s="453"/>
      <c r="K26" s="453"/>
      <c r="L26" s="453"/>
      <c r="M26" s="453"/>
    </row>
    <row r="27" spans="2:13" ht="12.45" customHeight="1">
      <c r="B27" s="453"/>
      <c r="C27" s="467" t="s">
        <v>7</v>
      </c>
      <c r="D27" s="453"/>
      <c r="E27" s="453"/>
      <c r="F27" s="453"/>
      <c r="G27" s="482"/>
      <c r="H27" s="481"/>
      <c r="I27" s="453"/>
      <c r="J27" s="453"/>
      <c r="K27" s="453"/>
      <c r="L27" s="453"/>
      <c r="M27" s="453"/>
    </row>
    <row r="28" spans="2:13" ht="12.45" customHeight="1">
      <c r="B28" s="453"/>
      <c r="C28" s="467" t="s">
        <v>8</v>
      </c>
      <c r="D28" s="453"/>
      <c r="E28" s="453"/>
      <c r="F28" s="453"/>
      <c r="G28" s="482"/>
      <c r="H28" s="481"/>
      <c r="I28" s="453"/>
      <c r="J28" s="453"/>
      <c r="K28" s="453"/>
      <c r="L28" s="453"/>
      <c r="M28" s="453"/>
    </row>
    <row r="29" spans="2:13" ht="12.45" customHeight="1">
      <c r="B29" s="453"/>
      <c r="C29" s="1179" t="s">
        <v>10</v>
      </c>
      <c r="D29" s="453"/>
      <c r="E29" s="453"/>
      <c r="F29" s="453"/>
      <c r="G29" s="480"/>
      <c r="H29" s="481"/>
      <c r="I29" s="453"/>
      <c r="J29" s="453"/>
      <c r="K29" s="453"/>
      <c r="L29" s="453"/>
      <c r="M29" s="453"/>
    </row>
    <row r="30" spans="2:13" ht="12.45" customHeight="1">
      <c r="B30" s="453"/>
      <c r="C30" s="453"/>
      <c r="D30" s="453"/>
      <c r="E30" s="453"/>
      <c r="F30" s="453"/>
      <c r="G30" s="482"/>
      <c r="H30" s="481"/>
      <c r="I30" s="453"/>
      <c r="J30" s="453"/>
      <c r="K30" s="453"/>
      <c r="L30" s="453"/>
      <c r="M30" s="453"/>
    </row>
    <row r="31" spans="2:13" ht="12.45" customHeight="1">
      <c r="B31" s="453"/>
      <c r="C31" s="469" t="s">
        <v>31</v>
      </c>
      <c r="D31" s="453"/>
      <c r="E31" s="453"/>
      <c r="F31" s="453"/>
      <c r="G31" s="482"/>
      <c r="H31" s="481"/>
      <c r="I31" s="453"/>
      <c r="J31" s="453"/>
      <c r="K31" s="453"/>
      <c r="L31" s="453"/>
      <c r="M31" s="453"/>
    </row>
    <row r="32" spans="2:13" ht="12.45" customHeight="1">
      <c r="B32" s="453"/>
      <c r="C32" s="1143" t="s">
        <v>11</v>
      </c>
      <c r="D32" s="453"/>
      <c r="E32" s="453"/>
      <c r="F32" s="453"/>
      <c r="G32" s="482"/>
      <c r="H32" s="481"/>
      <c r="I32" s="453"/>
      <c r="J32" s="453"/>
      <c r="K32" s="453"/>
      <c r="L32" s="453"/>
      <c r="M32" s="453"/>
    </row>
    <row r="33" spans="2:13" ht="12.45" customHeight="1">
      <c r="B33" s="453"/>
      <c r="C33" s="470"/>
      <c r="D33" s="453"/>
      <c r="E33" s="453"/>
      <c r="F33" s="453"/>
      <c r="G33" s="482"/>
      <c r="H33" s="481"/>
      <c r="I33" s="453"/>
      <c r="J33" s="453"/>
      <c r="K33" s="453"/>
      <c r="L33" s="453"/>
      <c r="M33" s="453"/>
    </row>
    <row r="34" spans="2:13" ht="12.45" customHeight="1">
      <c r="B34" s="453"/>
      <c r="C34" s="469" t="s">
        <v>32</v>
      </c>
      <c r="D34" s="453"/>
      <c r="E34" s="453"/>
      <c r="F34" s="453"/>
      <c r="G34" s="482"/>
      <c r="H34" s="481"/>
      <c r="I34" s="453"/>
      <c r="J34" s="453"/>
      <c r="K34" s="453"/>
      <c r="L34" s="453"/>
      <c r="M34" s="453"/>
    </row>
    <row r="35" spans="2:13" ht="12.45" customHeight="1">
      <c r="B35" s="453"/>
      <c r="C35" s="471" t="s">
        <v>15</v>
      </c>
      <c r="D35" s="453"/>
      <c r="E35" s="453"/>
      <c r="F35" s="453"/>
      <c r="G35" s="482"/>
      <c r="H35" s="481"/>
      <c r="I35" s="453"/>
      <c r="J35" s="453"/>
      <c r="K35" s="453"/>
      <c r="L35" s="453"/>
      <c r="M35" s="453"/>
    </row>
    <row r="36" spans="2:13" ht="12.45" customHeight="1">
      <c r="B36" s="453"/>
      <c r="C36" s="471" t="s">
        <v>16</v>
      </c>
      <c r="D36" s="453"/>
      <c r="E36" s="453"/>
      <c r="F36" s="453"/>
      <c r="G36" s="482"/>
      <c r="H36" s="481"/>
      <c r="I36" s="453"/>
      <c r="J36" s="453"/>
      <c r="K36" s="453"/>
      <c r="L36" s="453"/>
      <c r="M36" s="453"/>
    </row>
    <row r="37" spans="2:13" ht="12.45" customHeight="1">
      <c r="B37" s="453"/>
      <c r="C37" s="471" t="s">
        <v>18</v>
      </c>
      <c r="D37" s="453"/>
      <c r="E37" s="453"/>
      <c r="F37" s="453"/>
      <c r="G37" s="482"/>
      <c r="H37" s="481"/>
      <c r="I37" s="453"/>
      <c r="J37" s="453"/>
      <c r="K37" s="453"/>
      <c r="L37" s="453"/>
      <c r="M37" s="453"/>
    </row>
    <row r="38" spans="2:13" ht="12.45" customHeight="1">
      <c r="B38" s="453"/>
      <c r="C38" s="1171"/>
      <c r="D38" s="453"/>
      <c r="E38" s="453"/>
      <c r="F38" s="453"/>
      <c r="G38" s="480"/>
      <c r="H38" s="481"/>
      <c r="I38" s="453"/>
      <c r="J38" s="453"/>
      <c r="K38" s="453"/>
      <c r="L38" s="453"/>
      <c r="M38" s="453"/>
    </row>
    <row r="39" spans="2:13" ht="12.45" customHeight="1">
      <c r="B39" s="453"/>
      <c r="C39" s="1170" t="s">
        <v>36</v>
      </c>
      <c r="D39" s="470"/>
      <c r="E39" s="453"/>
      <c r="F39" s="453"/>
      <c r="G39" s="453"/>
      <c r="H39" s="453"/>
      <c r="I39" s="483"/>
      <c r="J39" s="453"/>
      <c r="K39" s="453"/>
      <c r="L39" s="453"/>
      <c r="M39" s="453"/>
    </row>
    <row r="40" spans="2:13" ht="12.45" customHeight="1">
      <c r="B40" s="453"/>
      <c r="C40" s="471" t="s">
        <v>23</v>
      </c>
      <c r="D40" s="470"/>
      <c r="E40" s="453"/>
      <c r="F40" s="453"/>
      <c r="G40" s="453"/>
      <c r="H40" s="453"/>
      <c r="I40" s="483"/>
      <c r="J40" s="453"/>
      <c r="K40" s="453"/>
      <c r="L40" s="453"/>
      <c r="M40" s="453"/>
    </row>
    <row r="41" spans="2:13" ht="12.45" customHeight="1">
      <c r="B41" s="453"/>
      <c r="C41" s="471" t="s">
        <v>24</v>
      </c>
      <c r="D41" s="470"/>
      <c r="E41" s="453"/>
      <c r="F41" s="453"/>
      <c r="G41" s="453"/>
      <c r="H41" s="453"/>
      <c r="I41" s="483"/>
      <c r="J41" s="453"/>
      <c r="K41" s="453"/>
      <c r="L41" s="453"/>
      <c r="M41" s="453"/>
    </row>
    <row r="42" spans="2:13" ht="12.45" customHeight="1">
      <c r="B42" s="453"/>
      <c r="C42" s="470"/>
      <c r="D42" s="470"/>
      <c r="E42" s="453"/>
      <c r="F42" s="453"/>
      <c r="G42" s="453"/>
      <c r="H42" s="453"/>
      <c r="I42" s="483"/>
      <c r="J42" s="453"/>
      <c r="K42" s="453"/>
      <c r="L42" s="453"/>
      <c r="M42" s="453"/>
    </row>
    <row r="43" spans="2:13" ht="12.45" customHeight="1">
      <c r="B43" s="251"/>
      <c r="C43" s="263"/>
      <c r="D43" s="263"/>
      <c r="I43" s="5"/>
    </row>
    <row r="44" spans="2:13" ht="12.45" customHeight="1">
      <c r="B44" s="251"/>
      <c r="C44" s="263"/>
      <c r="D44" s="263"/>
      <c r="F44" s="1231"/>
      <c r="I44" s="5"/>
    </row>
    <row r="45" spans="2:13" ht="12.45" customHeight="1">
      <c r="B45" s="251"/>
      <c r="C45" s="263"/>
      <c r="D45" s="263"/>
      <c r="F45" s="1231"/>
      <c r="I45" s="5"/>
    </row>
    <row r="46" spans="2:13" ht="12.45" customHeight="1">
      <c r="B46" s="251"/>
      <c r="C46" s="251"/>
      <c r="D46" s="251"/>
      <c r="I46" s="5"/>
    </row>
    <row r="47" spans="2:13" ht="12.6">
      <c r="B47" s="41"/>
      <c r="C47"/>
      <c r="D47" s="73"/>
      <c r="I47" s="5"/>
    </row>
    <row r="48" spans="2:13" ht="12.6">
      <c r="B48" s="41"/>
      <c r="C48" s="75"/>
      <c r="D48" s="73"/>
      <c r="I48" s="5"/>
    </row>
    <row r="49" spans="2:9" ht="12.6">
      <c r="B49" s="75"/>
      <c r="C49" s="75"/>
      <c r="D49" s="73"/>
    </row>
    <row r="50" spans="2:9" ht="12.6">
      <c r="B50" s="75"/>
      <c r="C50" s="75"/>
      <c r="D50" s="73"/>
      <c r="H50" s="5"/>
    </row>
    <row r="51" spans="2:9" ht="37.950000000000003" customHeight="1">
      <c r="B51" s="75"/>
      <c r="C51" s="75"/>
      <c r="D51" s="73"/>
      <c r="H51" s="5"/>
    </row>
    <row r="52" spans="2:9" ht="27" customHeight="1">
      <c r="B52" s="75"/>
      <c r="C52" s="75"/>
      <c r="D52"/>
      <c r="H52" s="5"/>
    </row>
    <row r="53" spans="2:9" ht="12.6">
      <c r="B53" s="41"/>
      <c r="C53"/>
      <c r="D53" s="73"/>
      <c r="H53" s="5"/>
    </row>
    <row r="54" spans="2:9" ht="12.6">
      <c r="B54" s="41"/>
      <c r="C54"/>
      <c r="D54" s="73"/>
      <c r="G54" s="1386"/>
      <c r="H54" s="1386"/>
      <c r="I54" s="1386"/>
    </row>
    <row r="55" spans="2:9" ht="12.6">
      <c r="B55" s="41"/>
      <c r="C55" s="73"/>
      <c r="D55" s="73"/>
      <c r="G55" s="1386"/>
      <c r="H55" s="1386"/>
      <c r="I55" s="1386"/>
    </row>
    <row r="56" spans="2:9" ht="12.6">
      <c r="B56" s="41"/>
      <c r="C56" s="116"/>
      <c r="D56" s="73"/>
    </row>
    <row r="57" spans="2:9" ht="12.6">
      <c r="B57" s="41"/>
      <c r="C57" s="116"/>
      <c r="D57" s="73"/>
    </row>
    <row r="58" spans="2:9" ht="12.6">
      <c r="B58" s="41"/>
      <c r="C58" s="116"/>
      <c r="D58" s="73"/>
    </row>
    <row r="59" spans="2:9" ht="12.6">
      <c r="B59" s="41"/>
      <c r="C59" s="75"/>
      <c r="D59" s="73"/>
    </row>
    <row r="60" spans="2:9" ht="12.6">
      <c r="B60" s="41"/>
      <c r="C60" s="75"/>
      <c r="D60" s="73"/>
    </row>
    <row r="61" spans="2:9" ht="12.6">
      <c r="B61" s="41"/>
      <c r="C61" s="73"/>
      <c r="D61" s="73"/>
    </row>
    <row r="62" spans="2:9" ht="12.6">
      <c r="B62" s="41"/>
      <c r="C62" s="75"/>
      <c r="D62" s="73"/>
    </row>
    <row r="63" spans="2:9" ht="12.6">
      <c r="B63" s="41"/>
      <c r="C63" s="75"/>
      <c r="D63" s="73"/>
    </row>
    <row r="64" spans="2:9" ht="12.6">
      <c r="B64" s="41"/>
      <c r="C64" s="73"/>
      <c r="D64" s="73"/>
    </row>
    <row r="65" spans="2:4" ht="12.6">
      <c r="B65" s="41"/>
      <c r="C65" s="73"/>
      <c r="D65" s="73"/>
    </row>
    <row r="66" spans="2:4" ht="12.6">
      <c r="B66" s="41"/>
      <c r="C66" s="73"/>
      <c r="D66" s="73"/>
    </row>
    <row r="67" spans="2:4" ht="12.6">
      <c r="B67" s="41"/>
      <c r="C67" s="73"/>
      <c r="D67" s="73"/>
    </row>
    <row r="68" spans="2:4" ht="12.6">
      <c r="B68" s="41"/>
      <c r="C68" s="75"/>
      <c r="D68" s="73"/>
    </row>
    <row r="69" spans="2:4" ht="12.6">
      <c r="B69" s="41"/>
      <c r="C69" s="73"/>
      <c r="D69" s="73"/>
    </row>
    <row r="70" spans="2:4" ht="12.6">
      <c r="B70" s="41"/>
      <c r="C70" s="75"/>
      <c r="D70" s="73"/>
    </row>
    <row r="71" spans="2:4" ht="12.6">
      <c r="B71" s="41"/>
      <c r="C71" s="75"/>
      <c r="D71" s="73"/>
    </row>
    <row r="72" spans="2:4" ht="12.6">
      <c r="B72" s="41"/>
      <c r="C72" s="73"/>
      <c r="D72" s="73"/>
    </row>
    <row r="73" spans="2:4" ht="12.6">
      <c r="B73" s="41"/>
      <c r="C73" s="73"/>
      <c r="D73" s="73"/>
    </row>
    <row r="74" spans="2:4" ht="12.6">
      <c r="B74" s="41"/>
      <c r="C74" s="73"/>
      <c r="D74" s="73"/>
    </row>
    <row r="75" spans="2:4" ht="12.6">
      <c r="B75" s="41"/>
      <c r="C75" s="73"/>
      <c r="D75" s="73"/>
    </row>
    <row r="76" spans="2:4" ht="12.6">
      <c r="B76" s="41"/>
      <c r="C76" s="73"/>
      <c r="D76" s="73"/>
    </row>
    <row r="77" spans="2:4" ht="12.6">
      <c r="B77" s="41"/>
      <c r="C77" s="73"/>
      <c r="D77" s="73"/>
    </row>
    <row r="78" spans="2:4" ht="12.6">
      <c r="B78" s="41"/>
      <c r="C78" s="75"/>
      <c r="D78" s="73"/>
    </row>
    <row r="79" spans="2:4" ht="12.6">
      <c r="B79" s="41"/>
      <c r="C79" s="73"/>
      <c r="D79" s="73"/>
    </row>
    <row r="80" spans="2:4" ht="12.6">
      <c r="B80" s="41"/>
      <c r="C80" s="73"/>
      <c r="D80" s="73"/>
    </row>
    <row r="81" spans="2:4" ht="12.6">
      <c r="B81" s="41"/>
      <c r="C81" s="73"/>
      <c r="D81" s="73"/>
    </row>
    <row r="82" spans="2:4" ht="12.6">
      <c r="B82" s="41"/>
      <c r="C82" s="75"/>
      <c r="D82" s="73"/>
    </row>
    <row r="83" spans="2:4" ht="12.6">
      <c r="B83" s="41"/>
      <c r="C83" s="73"/>
      <c r="D83" s="73"/>
    </row>
    <row r="84" spans="2:4" ht="12.6">
      <c r="B84" s="41"/>
      <c r="C84" s="73"/>
      <c r="D84" s="73"/>
    </row>
    <row r="85" spans="2:4" ht="12.6">
      <c r="B85" s="41"/>
      <c r="C85" s="73"/>
      <c r="D85" s="73"/>
    </row>
    <row r="86" spans="2:4" ht="12.6">
      <c r="B86" s="41"/>
      <c r="C86" s="73"/>
      <c r="D86" s="73"/>
    </row>
    <row r="87" spans="2:4" ht="12.6">
      <c r="B87" s="41"/>
      <c r="C87" s="73"/>
      <c r="D87" s="73"/>
    </row>
    <row r="88" spans="2:4">
      <c r="B88" s="41"/>
      <c r="C88" s="41"/>
      <c r="D88" s="41"/>
    </row>
    <row r="89" spans="2:4">
      <c r="B89" s="41"/>
      <c r="C89" s="41"/>
      <c r="D89" s="41"/>
    </row>
    <row r="90" spans="2:4">
      <c r="B90" s="41"/>
      <c r="C90" s="41"/>
      <c r="D90" s="41"/>
    </row>
    <row r="91" spans="2:4">
      <c r="B91" s="41"/>
      <c r="C91" s="41"/>
      <c r="D91" s="41"/>
    </row>
    <row r="92" spans="2:4">
      <c r="B92" s="41"/>
      <c r="C92" s="41"/>
      <c r="D92" s="41"/>
    </row>
    <row r="93" spans="2:4">
      <c r="B93" s="41"/>
      <c r="C93" s="41"/>
      <c r="D93" s="41"/>
    </row>
    <row r="94" spans="2:4">
      <c r="B94" s="41"/>
      <c r="C94" s="41"/>
      <c r="D94" s="41"/>
    </row>
    <row r="95" spans="2:4">
      <c r="B95" s="41"/>
      <c r="C95" s="41"/>
      <c r="D95" s="41"/>
    </row>
    <row r="96" spans="2:4">
      <c r="B96" s="41"/>
      <c r="C96" s="41"/>
      <c r="D96" s="41"/>
    </row>
    <row r="97" spans="2:4">
      <c r="B97" s="41"/>
      <c r="C97" s="41"/>
      <c r="D97" s="41"/>
    </row>
    <row r="98" spans="2:4">
      <c r="B98" s="41"/>
      <c r="C98" s="41"/>
      <c r="D98" s="41"/>
    </row>
    <row r="99" spans="2:4">
      <c r="B99" s="41"/>
      <c r="C99" s="41"/>
      <c r="D99" s="41"/>
    </row>
    <row r="100" spans="2:4">
      <c r="B100" s="41"/>
      <c r="C100" s="41"/>
      <c r="D100" s="41"/>
    </row>
    <row r="101" spans="2:4">
      <c r="B101" s="41"/>
      <c r="C101" s="41"/>
      <c r="D101" s="41"/>
    </row>
    <row r="102" spans="2:4">
      <c r="B102" s="41"/>
      <c r="C102" s="41"/>
      <c r="D102" s="41"/>
    </row>
    <row r="103" spans="2:4">
      <c r="B103" s="41"/>
      <c r="C103" s="41"/>
      <c r="D103" s="41"/>
    </row>
    <row r="104" spans="2:4">
      <c r="B104" s="41"/>
      <c r="C104" s="41"/>
      <c r="D104" s="41"/>
    </row>
    <row r="105" spans="2:4">
      <c r="B105" s="41"/>
      <c r="C105" s="41"/>
      <c r="D105" s="41"/>
    </row>
    <row r="106" spans="2:4">
      <c r="B106" s="41"/>
      <c r="C106" s="41"/>
      <c r="D106" s="41"/>
    </row>
    <row r="107" spans="2:4">
      <c r="B107" s="41"/>
      <c r="C107" s="41"/>
      <c r="D107" s="41"/>
    </row>
    <row r="108" spans="2:4">
      <c r="B108" s="41"/>
      <c r="C108" s="41"/>
      <c r="D108" s="41"/>
    </row>
    <row r="109" spans="2:4">
      <c r="B109" s="41"/>
      <c r="C109" s="41"/>
      <c r="D109" s="41"/>
    </row>
    <row r="110" spans="2:4">
      <c r="B110" s="41"/>
      <c r="C110" s="41"/>
      <c r="D110" s="41"/>
    </row>
    <row r="111" spans="2:4">
      <c r="B111" s="41"/>
      <c r="C111" s="41"/>
      <c r="D111" s="41"/>
    </row>
    <row r="112" spans="2:4">
      <c r="B112" s="41"/>
      <c r="C112" s="41"/>
      <c r="D112" s="41"/>
    </row>
    <row r="113" spans="2:4">
      <c r="B113" s="41"/>
      <c r="C113" s="41"/>
      <c r="D113" s="41"/>
    </row>
    <row r="114" spans="2:4">
      <c r="B114" s="41"/>
      <c r="C114" s="41"/>
      <c r="D114" s="41"/>
    </row>
    <row r="115" spans="2:4">
      <c r="B115" s="41"/>
      <c r="C115" s="41"/>
      <c r="D115" s="41"/>
    </row>
    <row r="116" spans="2:4">
      <c r="B116" s="41"/>
      <c r="C116" s="41"/>
      <c r="D116" s="41"/>
    </row>
    <row r="117" spans="2:4">
      <c r="B117" s="41"/>
      <c r="C117" s="41"/>
      <c r="D117" s="41"/>
    </row>
    <row r="118" spans="2:4">
      <c r="B118" s="41"/>
      <c r="C118" s="41"/>
      <c r="D118" s="41"/>
    </row>
    <row r="119" spans="2:4">
      <c r="B119" s="41"/>
      <c r="C119" s="41"/>
      <c r="D119" s="41"/>
    </row>
    <row r="120" spans="2:4">
      <c r="B120"/>
      <c r="C120"/>
      <c r="D120"/>
    </row>
    <row r="121" spans="2:4">
      <c r="B121"/>
      <c r="C121"/>
      <c r="D121"/>
    </row>
    <row r="122" spans="2:4">
      <c r="B122"/>
      <c r="C122"/>
      <c r="D122"/>
    </row>
    <row r="123" spans="2:4">
      <c r="B123"/>
      <c r="C123"/>
      <c r="D123"/>
    </row>
    <row r="124" spans="2:4">
      <c r="B124"/>
      <c r="C124"/>
      <c r="D124"/>
    </row>
    <row r="125" spans="2:4">
      <c r="B125"/>
      <c r="C125"/>
      <c r="D125"/>
    </row>
  </sheetData>
  <mergeCells count="4">
    <mergeCell ref="G19:H19"/>
    <mergeCell ref="B1:D1"/>
    <mergeCell ref="F44:F45"/>
    <mergeCell ref="G54:I55"/>
  </mergeCells>
  <hyperlinks>
    <hyperlink ref="C19:D19" location="'Scope of reporting'!A1" display="Scope of reporting" xr:uid="{4CAFA757-8FD9-4165-8EAB-621CDF366300}"/>
    <hyperlink ref="C19" location="'Scope of reporting'!A1" display="Scope of reporting" xr:uid="{D9267147-D629-49A5-B5CD-01744FC752F4}"/>
    <hyperlink ref="C31" location="'Scope of reporting'!A1" display="Scope of reporting" xr:uid="{0557ED54-0779-4920-9AE7-A7EEE3140506}"/>
    <hyperlink ref="C32" location="'Environmental data'!A1" display="Environmental data" xr:uid="{6D7B4466-DC25-472E-B1E2-EDFD4102EBCC}"/>
    <hyperlink ref="C22" location="TCFD!A1" display="TCFD" xr:uid="{97287EE0-1C0A-4468-BF51-DA9970FC548A}"/>
    <hyperlink ref="C21" location="'FRAMEWORKS &amp; GUIDELINES'!A1" display="FRAMEWORKS &amp; GUIDELINES" xr:uid="{3D02B803-3C7F-407A-ABA2-30EC00BE81B2}"/>
    <hyperlink ref="C23" location="SASB!A1" display="SASB" xr:uid="{22E92C84-631A-4F51-BDB0-6C25524B4785}"/>
    <hyperlink ref="C24" location="GRI!Print_Area" display="GRI " xr:uid="{BD98492D-F92C-4F1B-9EEB-2766730CE017}"/>
    <hyperlink ref="C25" location="'JSE Sustainability | Narrative'!A1" display="JSE disclosures:" xr:uid="{1CBA2AC2-8DD1-4B1F-AFC9-579E28D889D4}"/>
    <hyperlink ref="C26" location="'JSE Sustainability | Narrative'!A1" display="Sustainability narrative" xr:uid="{9A07DD93-8FB2-4D0B-BBB5-8FB7ADF2A8FB}"/>
    <hyperlink ref="C27" location="'JSE Sustainability | Metrics'!A1" display="Sustainability metrics" xr:uid="{25F26246-EC34-4A12-83BF-69FD8BE03AA4}"/>
    <hyperlink ref="C28" location="'JSE Climate Change'!A1" display="Climate change" xr:uid="{D311615A-D46A-4578-84E7-A711BD83BB98}"/>
    <hyperlink ref="C35" location="People!A1" display="People" xr:uid="{46C89ED0-BA79-4601-9732-A3DA1C0E015E}"/>
    <hyperlink ref="C36" location="Communities!A1" display="Communities" xr:uid="{97EB1A23-5A18-4628-B77C-E43DB5115A92}"/>
    <hyperlink ref="C37" location="'Human Rights'!A1" display="Human rights" xr:uid="{D9E3875E-8E5C-4998-8E28-E1494ECD7809}"/>
    <hyperlink ref="C34" location="SOCIAL!A1" display="SOCIAL" xr:uid="{748ADC54-95E0-49E7-959B-CC834B59A107}"/>
    <hyperlink ref="C39" location="GOVERNANCE!A1" display="GOVERNANCE" xr:uid="{D8333E26-4836-4C60-925D-F263BA5BA895}"/>
    <hyperlink ref="C40" location="Leadership!A1" display="Leadership" xr:uid="{9C8B2710-D132-4769-A0AD-B5B5855EC7E8}"/>
    <hyperlink ref="C41" location="'King IV application register'!A1" display="King IV application register" xr:uid="{85151033-A43A-4C66-BDDB-1B9C137DAC3C}"/>
    <hyperlink ref="C29" location="'UNGC COP'!A1" display="UNGC COP" xr:uid="{3AF4E86A-371E-4461-9A1F-E591F2FC7893}"/>
  </hyperlinks>
  <pageMargins left="0.7" right="0.7" top="0.75" bottom="0.75" header="0.3" footer="0.3"/>
  <pageSetup paperSize="9" orientation="portrait" r:id="rId1"/>
  <headerFooter>
    <oddFooter>&amp;L&amp;1#&amp;"Calibri"&amp;7&amp;K000000C2 General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3F2C-1325-4042-830A-BF79B37F2E6A}">
  <sheetPr codeName="Sheet14">
    <pageSetUpPr fitToPage="1"/>
  </sheetPr>
  <dimension ref="B1:T260"/>
  <sheetViews>
    <sheetView topLeftCell="B2" zoomScale="87" zoomScaleNormal="120" workbookViewId="0">
      <selection activeCell="G28" sqref="G28:J28"/>
    </sheetView>
  </sheetViews>
  <sheetFormatPr defaultColWidth="9.4414062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33.109375" customWidth="1"/>
    <col min="7" max="7" width="13.6640625" customWidth="1"/>
    <col min="8" max="9" width="14.109375" customWidth="1"/>
    <col min="10" max="10" width="16.77734375" customWidth="1"/>
    <col min="11" max="11" width="16.44140625" customWidth="1"/>
    <col min="12" max="12" width="15.77734375" customWidth="1"/>
    <col min="13" max="13" width="16.33203125" customWidth="1"/>
    <col min="14" max="14" width="14.44140625" customWidth="1"/>
    <col min="15" max="17" width="12.44140625" customWidth="1"/>
    <col min="18" max="18" width="11.77734375" customWidth="1"/>
    <col min="19" max="20" width="11.44140625" customWidth="1"/>
  </cols>
  <sheetData>
    <row r="1" spans="2:17" ht="12.75" hidden="1" customHeight="1">
      <c r="B1" s="1255"/>
      <c r="C1" s="1255"/>
      <c r="D1" s="1255"/>
    </row>
    <row r="2" spans="2:17">
      <c r="B2" s="454"/>
    </row>
    <row r="5" spans="2:17" ht="11.55" customHeight="1">
      <c r="F5" s="1291" t="s">
        <v>15</v>
      </c>
      <c r="I5" s="5"/>
    </row>
    <row r="6" spans="2:17" ht="11.55" customHeight="1">
      <c r="B6" s="455"/>
      <c r="C6" s="456" t="s">
        <v>0</v>
      </c>
      <c r="D6" s="457"/>
      <c r="F6" s="1291"/>
      <c r="I6" s="5"/>
    </row>
    <row r="7" spans="2:17" ht="9" customHeight="1">
      <c r="B7" s="458"/>
      <c r="C7" s="459"/>
      <c r="F7" s="1291"/>
    </row>
    <row r="8" spans="2:17" ht="20.55" customHeight="1">
      <c r="C8" s="1180" t="s">
        <v>27</v>
      </c>
      <c r="D8" s="461"/>
      <c r="F8" s="1390" t="s">
        <v>1789</v>
      </c>
      <c r="G8" s="1390"/>
      <c r="H8" s="1390"/>
      <c r="I8" s="1390"/>
      <c r="J8" s="1390"/>
      <c r="K8" s="1390"/>
    </row>
    <row r="9" spans="2:17" ht="12.45" customHeight="1">
      <c r="C9" s="462" t="s">
        <v>4</v>
      </c>
      <c r="D9" s="461"/>
      <c r="F9" s="59"/>
      <c r="G9" s="59"/>
      <c r="H9" s="59"/>
      <c r="I9" s="59"/>
      <c r="J9" s="59"/>
      <c r="K9" s="59"/>
    </row>
    <row r="10" spans="2:17" ht="13.2" customHeight="1">
      <c r="B10" s="463"/>
      <c r="C10" s="1167" t="s">
        <v>3</v>
      </c>
      <c r="D10" s="463"/>
      <c r="F10" s="1396" t="s">
        <v>1790</v>
      </c>
      <c r="G10" s="1396"/>
      <c r="H10" s="1396"/>
      <c r="I10" s="1396"/>
      <c r="J10" s="1396"/>
      <c r="K10" s="236"/>
      <c r="L10" s="12"/>
      <c r="M10" s="12"/>
      <c r="N10" s="12"/>
      <c r="O10" s="12"/>
      <c r="P10" s="12"/>
      <c r="Q10" s="12"/>
    </row>
    <row r="11" spans="2:17" ht="13.2" customHeight="1">
      <c r="B11" s="454"/>
      <c r="C11" s="1167" t="s">
        <v>2</v>
      </c>
      <c r="D11" s="454"/>
      <c r="F11" s="1396"/>
      <c r="G11" s="1396"/>
      <c r="H11" s="1396"/>
      <c r="I11" s="1396"/>
      <c r="J11" s="1396"/>
      <c r="K11" s="236"/>
      <c r="L11" s="12"/>
      <c r="M11" s="12"/>
      <c r="N11" s="12"/>
      <c r="O11" s="12"/>
      <c r="P11" s="12"/>
      <c r="Q11" s="12"/>
    </row>
    <row r="12" spans="2:17" ht="12.45" customHeight="1">
      <c r="C12" s="465" t="s">
        <v>5</v>
      </c>
      <c r="F12" s="1396"/>
      <c r="G12" s="1396"/>
      <c r="H12" s="1396"/>
      <c r="I12" s="1396"/>
      <c r="J12" s="1396"/>
      <c r="K12" s="236"/>
      <c r="L12" s="12"/>
      <c r="M12" s="12"/>
      <c r="N12" s="12"/>
      <c r="O12" s="12"/>
      <c r="P12" s="12"/>
      <c r="Q12" s="12"/>
    </row>
    <row r="13" spans="2:17" ht="12.45" customHeight="1">
      <c r="C13" s="466" t="s">
        <v>6</v>
      </c>
      <c r="F13" s="1008"/>
      <c r="G13" s="1008"/>
      <c r="H13" s="1008"/>
      <c r="I13" s="1008"/>
      <c r="J13" s="1008"/>
      <c r="K13" s="236"/>
      <c r="L13" s="12"/>
      <c r="M13" s="12"/>
      <c r="N13" s="12"/>
      <c r="O13" s="12"/>
      <c r="P13" s="12"/>
      <c r="Q13" s="12"/>
    </row>
    <row r="14" spans="2:17" ht="12.45" customHeight="1">
      <c r="C14" s="467" t="s">
        <v>7</v>
      </c>
      <c r="F14" s="1008"/>
      <c r="G14" s="1008"/>
      <c r="H14" s="1008"/>
      <c r="I14" s="1008"/>
      <c r="J14" s="1008"/>
      <c r="K14" s="236"/>
      <c r="L14" s="12"/>
      <c r="M14" s="12"/>
      <c r="N14" s="12"/>
      <c r="O14" s="12"/>
      <c r="P14" s="12"/>
      <c r="Q14" s="12"/>
    </row>
    <row r="15" spans="2:17" ht="12.45" customHeight="1">
      <c r="C15" s="1168" t="s">
        <v>8</v>
      </c>
      <c r="F15" s="1398" t="s">
        <v>660</v>
      </c>
      <c r="G15" s="1008"/>
      <c r="H15" s="1008"/>
      <c r="I15" s="1008"/>
      <c r="J15" s="1008"/>
      <c r="K15" s="236"/>
      <c r="L15" s="12"/>
      <c r="M15" s="12"/>
      <c r="N15" s="12"/>
      <c r="O15" s="12"/>
      <c r="P15" s="12"/>
      <c r="Q15" s="12"/>
    </row>
    <row r="16" spans="2:17" ht="12.45" customHeight="1">
      <c r="B16" s="465"/>
      <c r="C16" s="1179" t="s">
        <v>10</v>
      </c>
      <c r="D16" s="465"/>
      <c r="F16" s="1398"/>
      <c r="G16" s="1008"/>
      <c r="H16" s="1008"/>
      <c r="I16" s="1008"/>
      <c r="J16" s="1008"/>
      <c r="K16" s="236"/>
      <c r="L16" s="12"/>
      <c r="M16" s="12"/>
      <c r="N16" s="12"/>
      <c r="O16" s="12"/>
      <c r="P16" s="12"/>
      <c r="Q16" s="12"/>
    </row>
    <row r="17" spans="2:18" ht="12.45" customHeight="1">
      <c r="F17" s="1396" t="s">
        <v>1791</v>
      </c>
      <c r="G17" s="1396"/>
      <c r="H17" s="1396"/>
      <c r="I17" s="1396"/>
      <c r="J17" s="1396"/>
      <c r="K17" s="1396"/>
      <c r="L17" s="1396"/>
      <c r="M17" s="1396"/>
      <c r="N17" s="1396"/>
      <c r="O17" s="1396"/>
    </row>
    <row r="18" spans="2:18" ht="12.6">
      <c r="C18" s="469" t="s">
        <v>31</v>
      </c>
      <c r="D18" s="470"/>
      <c r="F18" s="1396"/>
      <c r="G18" s="1396"/>
      <c r="H18" s="1396"/>
      <c r="I18" s="1396"/>
      <c r="J18" s="1396"/>
      <c r="K18" s="1396"/>
      <c r="L18" s="1396"/>
      <c r="M18" s="1396"/>
      <c r="N18" s="1396"/>
      <c r="O18" s="1396"/>
    </row>
    <row r="19" spans="2:18" s="485" customFormat="1" ht="13.05" customHeight="1">
      <c r="B19" s="484"/>
      <c r="C19" s="1169" t="s">
        <v>11</v>
      </c>
      <c r="D19" s="484"/>
      <c r="F19" s="237"/>
      <c r="G19" s="486"/>
      <c r="H19" s="486"/>
      <c r="I19" s="486"/>
      <c r="J19" s="486"/>
      <c r="K19" s="486"/>
      <c r="L19" s="486"/>
      <c r="M19" s="486"/>
    </row>
    <row r="20" spans="2:18" ht="14.55" customHeight="1" thickBot="1">
      <c r="C20" s="470"/>
      <c r="F20" s="64"/>
      <c r="G20" s="28"/>
      <c r="H20" s="1399" t="s">
        <v>1792</v>
      </c>
      <c r="I20" s="1399"/>
      <c r="J20" s="1399"/>
      <c r="K20" s="1400"/>
      <c r="L20" s="1389" t="s">
        <v>1401</v>
      </c>
      <c r="M20" s="1389"/>
      <c r="N20" s="1403"/>
      <c r="O20" s="1404"/>
    </row>
    <row r="21" spans="2:18" ht="13.2" thickBot="1">
      <c r="C21" s="469" t="s">
        <v>32</v>
      </c>
      <c r="F21" s="555" t="s">
        <v>1793</v>
      </c>
      <c r="G21" s="775" t="s">
        <v>1794</v>
      </c>
      <c r="H21" s="559">
        <v>2023</v>
      </c>
      <c r="I21" s="558">
        <v>2022</v>
      </c>
      <c r="J21" s="558">
        <v>2021</v>
      </c>
      <c r="K21" s="558">
        <v>2020</v>
      </c>
      <c r="L21" s="559">
        <v>2023</v>
      </c>
      <c r="M21" s="558">
        <v>2022</v>
      </c>
      <c r="N21" s="558">
        <v>2021</v>
      </c>
      <c r="O21" s="558">
        <v>2020</v>
      </c>
    </row>
    <row r="22" spans="2:18" ht="13.2" customHeight="1">
      <c r="B22" s="411"/>
      <c r="C22" s="414" t="s">
        <v>15</v>
      </c>
      <c r="D22" s="411"/>
      <c r="F22" s="493" t="s">
        <v>1795</v>
      </c>
      <c r="G22" s="489">
        <v>0</v>
      </c>
      <c r="H22" s="528">
        <v>0</v>
      </c>
      <c r="I22" s="489">
        <v>1</v>
      </c>
      <c r="J22" s="489">
        <v>0</v>
      </c>
      <c r="K22" s="489">
        <v>0</v>
      </c>
      <c r="L22" s="528">
        <v>0</v>
      </c>
      <c r="M22" s="489">
        <v>0</v>
      </c>
      <c r="N22" s="489">
        <v>0</v>
      </c>
      <c r="O22" s="489">
        <v>0</v>
      </c>
    </row>
    <row r="23" spans="2:18" ht="13.2" customHeight="1">
      <c r="C23" s="471" t="s">
        <v>16</v>
      </c>
      <c r="F23" s="493" t="s">
        <v>1796</v>
      </c>
      <c r="G23" s="489"/>
      <c r="H23" s="528">
        <v>4</v>
      </c>
      <c r="I23" s="489">
        <v>5</v>
      </c>
      <c r="J23" s="489">
        <v>1</v>
      </c>
      <c r="K23" s="489">
        <v>3</v>
      </c>
      <c r="L23" s="528">
        <v>0</v>
      </c>
      <c r="M23" s="489">
        <v>0</v>
      </c>
      <c r="N23" s="489">
        <v>0</v>
      </c>
      <c r="O23" s="489">
        <v>0</v>
      </c>
      <c r="P23" s="60"/>
      <c r="Q23" s="60"/>
    </row>
    <row r="24" spans="2:18" ht="13.95" customHeight="1">
      <c r="C24" s="471" t="s">
        <v>18</v>
      </c>
      <c r="F24" s="493" t="s">
        <v>1797</v>
      </c>
      <c r="G24" s="489"/>
      <c r="H24" s="528">
        <v>11</v>
      </c>
      <c r="I24" s="489">
        <v>7</v>
      </c>
      <c r="J24" s="489">
        <v>12</v>
      </c>
      <c r="K24" s="489">
        <v>9</v>
      </c>
      <c r="L24" s="528">
        <v>0</v>
      </c>
      <c r="M24" s="489">
        <v>0</v>
      </c>
      <c r="N24" s="489">
        <v>1</v>
      </c>
      <c r="O24" s="489">
        <v>0</v>
      </c>
      <c r="P24" s="60"/>
      <c r="Q24" s="60"/>
    </row>
    <row r="25" spans="2:18" s="28" customFormat="1" ht="13.95" customHeight="1" thickBot="1">
      <c r="B25" s="453"/>
      <c r="C25" s="471"/>
      <c r="D25" s="453"/>
      <c r="E25"/>
      <c r="F25" s="576" t="s">
        <v>1798</v>
      </c>
      <c r="G25" s="578">
        <v>0.05</v>
      </c>
      <c r="H25" s="577">
        <v>7.0000000000000007E-2</v>
      </c>
      <c r="I25" s="578">
        <v>0.05</v>
      </c>
      <c r="J25" s="578">
        <v>0.08</v>
      </c>
      <c r="K25" s="578">
        <v>0.05</v>
      </c>
      <c r="L25" s="1048">
        <v>0</v>
      </c>
      <c r="M25" s="1049">
        <v>0</v>
      </c>
      <c r="N25" s="1049">
        <v>0</v>
      </c>
      <c r="O25" s="1049">
        <v>0</v>
      </c>
      <c r="P25" s="60"/>
      <c r="Q25" s="60"/>
    </row>
    <row r="26" spans="2:18" s="28" customFormat="1" ht="12.45" customHeight="1">
      <c r="B26" s="453"/>
      <c r="C26" s="1170" t="s">
        <v>36</v>
      </c>
      <c r="D26" s="470"/>
      <c r="E26"/>
      <c r="K26"/>
      <c r="L26"/>
      <c r="M26"/>
      <c r="P26" s="60"/>
      <c r="Q26" s="60"/>
    </row>
    <row r="27" spans="2:18" ht="13.2" customHeight="1" thickBot="1">
      <c r="C27" s="471" t="s">
        <v>23</v>
      </c>
      <c r="D27" s="470"/>
      <c r="F27" s="568" t="s">
        <v>1799</v>
      </c>
      <c r="G27" s="1397" t="s">
        <v>1800</v>
      </c>
      <c r="H27" s="1397"/>
      <c r="I27" s="1007"/>
      <c r="J27" s="1007"/>
      <c r="L27" s="15"/>
      <c r="M27" s="15"/>
    </row>
    <row r="28" spans="2:18" ht="109.95" customHeight="1">
      <c r="C28" s="471" t="s">
        <v>24</v>
      </c>
      <c r="F28" s="1006" t="s">
        <v>1801</v>
      </c>
      <c r="G28" s="1394" t="s">
        <v>1802</v>
      </c>
      <c r="H28" s="1395"/>
      <c r="I28" s="1395"/>
      <c r="J28" s="1395"/>
      <c r="K28" s="205"/>
      <c r="L28" s="15"/>
      <c r="M28" s="15"/>
    </row>
    <row r="29" spans="2:18">
      <c r="F29" s="6"/>
      <c r="L29" s="15"/>
      <c r="M29" s="15"/>
      <c r="N29" s="15"/>
    </row>
    <row r="30" spans="2:18" ht="6" customHeight="1">
      <c r="F30" s="99"/>
      <c r="G30" s="99"/>
      <c r="H30" s="99"/>
      <c r="I30" s="99"/>
      <c r="J30" s="100"/>
      <c r="K30" s="100"/>
      <c r="L30" s="100"/>
      <c r="M30" s="100"/>
      <c r="N30" s="117"/>
      <c r="O30" s="100"/>
      <c r="P30" s="100"/>
      <c r="Q30" s="100"/>
      <c r="R30" s="100"/>
    </row>
    <row r="31" spans="2:18" ht="24.6">
      <c r="F31" s="101" t="s">
        <v>1803</v>
      </c>
      <c r="G31" s="14"/>
      <c r="N31" s="15"/>
    </row>
    <row r="32" spans="2:18" ht="25.05" customHeight="1">
      <c r="F32" s="1412" t="s">
        <v>1804</v>
      </c>
      <c r="G32" s="1412"/>
      <c r="H32" s="1412"/>
      <c r="I32" s="1412"/>
      <c r="J32" s="1412"/>
      <c r="K32" s="1412"/>
      <c r="N32" s="15"/>
    </row>
    <row r="33" spans="6:18" ht="25.05" customHeight="1">
      <c r="F33" s="1412"/>
      <c r="G33" s="1412"/>
      <c r="H33" s="1412"/>
      <c r="I33" s="1412"/>
      <c r="J33" s="1412"/>
      <c r="K33" s="1412"/>
      <c r="N33" s="15"/>
    </row>
    <row r="34" spans="6:18" ht="24.6">
      <c r="F34" s="64"/>
      <c r="G34" s="14"/>
      <c r="N34" s="15"/>
    </row>
    <row r="35" spans="6:18" ht="13.2" thickBot="1">
      <c r="F35" s="568" t="s">
        <v>1805</v>
      </c>
      <c r="G35" s="559">
        <v>2023</v>
      </c>
      <c r="H35" s="564">
        <v>2022</v>
      </c>
      <c r="I35" s="564">
        <v>2021</v>
      </c>
      <c r="J35" s="564">
        <v>2020</v>
      </c>
      <c r="K35" s="564">
        <v>2019</v>
      </c>
      <c r="L35" s="564">
        <v>2018</v>
      </c>
      <c r="N35" s="15"/>
    </row>
    <row r="36" spans="6:18">
      <c r="F36" s="493" t="s">
        <v>1806</v>
      </c>
      <c r="G36" s="589">
        <v>7</v>
      </c>
      <c r="H36" s="395">
        <v>6</v>
      </c>
      <c r="I36" s="395">
        <v>4</v>
      </c>
      <c r="J36" s="395">
        <v>1</v>
      </c>
      <c r="K36" s="395">
        <v>11</v>
      </c>
      <c r="L36" s="395">
        <v>11</v>
      </c>
      <c r="N36" s="15"/>
    </row>
    <row r="37" spans="6:18">
      <c r="F37" s="493" t="s">
        <v>1807</v>
      </c>
      <c r="G37" s="589">
        <v>5</v>
      </c>
      <c r="H37" s="395"/>
      <c r="I37" s="395">
        <v>5</v>
      </c>
      <c r="J37" s="395">
        <v>1</v>
      </c>
      <c r="K37" s="395">
        <v>2</v>
      </c>
      <c r="L37" s="395">
        <v>8</v>
      </c>
      <c r="N37" s="15"/>
    </row>
    <row r="38" spans="6:18">
      <c r="F38" s="493" t="s">
        <v>1808</v>
      </c>
      <c r="G38" s="589">
        <v>0</v>
      </c>
      <c r="H38" s="395"/>
      <c r="I38" s="395"/>
      <c r="J38" s="395"/>
      <c r="K38" s="395">
        <v>1</v>
      </c>
      <c r="L38" s="395"/>
      <c r="N38" s="15"/>
    </row>
    <row r="39" spans="6:18">
      <c r="F39" s="493" t="s">
        <v>1809</v>
      </c>
      <c r="G39" s="589">
        <v>1</v>
      </c>
      <c r="H39" s="395"/>
      <c r="I39" s="395">
        <v>2</v>
      </c>
      <c r="J39" s="395">
        <v>3</v>
      </c>
      <c r="K39" s="395">
        <v>2</v>
      </c>
      <c r="L39" s="395">
        <v>4</v>
      </c>
      <c r="N39" s="15"/>
    </row>
    <row r="40" spans="6:18">
      <c r="F40" s="493" t="s">
        <v>1810</v>
      </c>
      <c r="G40" s="589">
        <v>9</v>
      </c>
      <c r="H40" s="395">
        <v>17</v>
      </c>
      <c r="I40" s="395">
        <v>13</v>
      </c>
      <c r="J40" s="395">
        <v>27</v>
      </c>
      <c r="K40" s="395">
        <v>35</v>
      </c>
      <c r="L40" s="395">
        <v>42</v>
      </c>
      <c r="N40" s="15"/>
    </row>
    <row r="41" spans="6:18">
      <c r="F41" s="493" t="s">
        <v>1811</v>
      </c>
      <c r="G41" s="589">
        <v>1</v>
      </c>
      <c r="H41" s="395"/>
      <c r="I41" s="395">
        <v>1</v>
      </c>
      <c r="J41" s="395"/>
      <c r="K41" s="395"/>
      <c r="L41" s="395"/>
      <c r="N41" s="15"/>
    </row>
    <row r="42" spans="6:18" ht="12.6" thickBot="1">
      <c r="F42" s="575" t="s">
        <v>1480</v>
      </c>
      <c r="G42" s="627">
        <f>SUM(G36:G41)</f>
        <v>23</v>
      </c>
      <c r="H42" s="591">
        <v>23</v>
      </c>
      <c r="I42" s="591">
        <v>25</v>
      </c>
      <c r="J42" s="591">
        <v>32</v>
      </c>
      <c r="K42" s="591">
        <v>51</v>
      </c>
      <c r="L42" s="591">
        <v>65</v>
      </c>
      <c r="N42" s="15"/>
    </row>
    <row r="43" spans="6:18">
      <c r="G43" s="60"/>
      <c r="H43" s="60"/>
      <c r="I43" s="60"/>
      <c r="J43" s="60"/>
      <c r="K43" s="132"/>
      <c r="L43" s="132"/>
      <c r="M43" s="132"/>
      <c r="N43" s="132"/>
      <c r="O43" s="132"/>
      <c r="P43" s="132"/>
      <c r="Q43" s="132"/>
      <c r="R43" s="132"/>
    </row>
    <row r="44" spans="6:18" ht="25.8" thickBot="1">
      <c r="F44" s="568" t="s">
        <v>1812</v>
      </c>
      <c r="G44" s="557">
        <v>2023</v>
      </c>
      <c r="H44" s="566">
        <v>2022</v>
      </c>
      <c r="I44" s="566">
        <v>2021</v>
      </c>
      <c r="J44" s="566">
        <v>2020</v>
      </c>
    </row>
    <row r="45" spans="6:18">
      <c r="F45" s="493" t="s">
        <v>1813</v>
      </c>
      <c r="G45" s="778">
        <v>1</v>
      </c>
      <c r="H45" s="595">
        <v>5</v>
      </c>
      <c r="I45" s="595">
        <v>4</v>
      </c>
      <c r="J45" s="595">
        <v>6</v>
      </c>
      <c r="K45" s="205"/>
      <c r="L45" s="87"/>
      <c r="M45" s="87"/>
      <c r="N45" s="226"/>
      <c r="O45" s="226"/>
    </row>
    <row r="46" spans="6:18">
      <c r="F46" s="493" t="s">
        <v>1814</v>
      </c>
      <c r="G46" s="778">
        <v>1</v>
      </c>
      <c r="H46" s="595">
        <v>5</v>
      </c>
      <c r="I46" s="595">
        <v>3</v>
      </c>
      <c r="J46" s="595">
        <v>5</v>
      </c>
      <c r="K46" s="87"/>
    </row>
    <row r="47" spans="6:18" ht="12.6" thickBot="1">
      <c r="F47" s="576" t="s">
        <v>1815</v>
      </c>
      <c r="G47" s="600" t="s">
        <v>1718</v>
      </c>
      <c r="H47" s="777">
        <v>2</v>
      </c>
      <c r="I47" s="777">
        <v>1</v>
      </c>
      <c r="J47" s="777" t="s">
        <v>1718</v>
      </c>
      <c r="K47" s="87"/>
    </row>
    <row r="48" spans="6:18">
      <c r="F48" s="60"/>
      <c r="G48" s="60"/>
      <c r="H48" s="60"/>
    </row>
    <row r="49" spans="2:13" ht="25.8" thickBot="1">
      <c r="F49" s="569" t="s">
        <v>1816</v>
      </c>
      <c r="G49" s="559">
        <v>2023</v>
      </c>
      <c r="H49" s="567">
        <v>2022</v>
      </c>
      <c r="I49" s="567">
        <v>2021</v>
      </c>
      <c r="J49" s="567">
        <v>2020</v>
      </c>
      <c r="K49" s="567">
        <v>2019</v>
      </c>
      <c r="M49" s="144"/>
    </row>
    <row r="50" spans="2:13" s="493" customFormat="1">
      <c r="B50" s="514"/>
      <c r="C50" s="514"/>
      <c r="D50" s="514"/>
      <c r="F50" s="493" t="s">
        <v>1817</v>
      </c>
      <c r="G50" s="582">
        <v>18419</v>
      </c>
      <c r="H50" s="595">
        <v>14585</v>
      </c>
      <c r="I50" s="595">
        <v>10927</v>
      </c>
      <c r="J50" s="595">
        <v>17693</v>
      </c>
      <c r="K50" s="595">
        <v>30403</v>
      </c>
    </row>
    <row r="51" spans="2:13" s="493" customFormat="1">
      <c r="B51" s="514"/>
      <c r="C51" s="514"/>
      <c r="D51" s="514"/>
      <c r="F51" s="493" t="s">
        <v>1818</v>
      </c>
      <c r="G51" s="582">
        <v>12597</v>
      </c>
      <c r="H51" s="595">
        <v>7827</v>
      </c>
      <c r="I51" s="595">
        <v>12143</v>
      </c>
      <c r="J51" s="595">
        <v>8475</v>
      </c>
      <c r="K51" s="595">
        <v>12679</v>
      </c>
    </row>
    <row r="52" spans="2:13" s="493" customFormat="1">
      <c r="B52" s="514"/>
      <c r="C52" s="514"/>
      <c r="D52" s="514"/>
      <c r="F52" s="493" t="s">
        <v>1819</v>
      </c>
      <c r="G52" s="1011">
        <v>68.39</v>
      </c>
      <c r="H52" s="632">
        <v>54</v>
      </c>
      <c r="I52" s="632">
        <v>61</v>
      </c>
      <c r="J52" s="632">
        <v>48</v>
      </c>
      <c r="K52" s="632">
        <v>54</v>
      </c>
    </row>
    <row r="53" spans="2:13" s="493" customFormat="1">
      <c r="B53" s="514"/>
      <c r="C53" s="514"/>
      <c r="D53" s="514"/>
      <c r="F53" s="493" t="s">
        <v>1820</v>
      </c>
      <c r="G53" s="582">
        <v>236</v>
      </c>
      <c r="H53" s="776">
        <v>203</v>
      </c>
      <c r="I53" s="776">
        <v>457</v>
      </c>
      <c r="J53" s="776">
        <v>746</v>
      </c>
      <c r="K53" s="776">
        <v>578</v>
      </c>
    </row>
    <row r="54" spans="2:13" s="493" customFormat="1">
      <c r="B54" s="514"/>
      <c r="C54" s="514"/>
      <c r="D54" s="514"/>
      <c r="F54" s="493" t="s">
        <v>1821</v>
      </c>
      <c r="G54" s="582">
        <v>2123</v>
      </c>
      <c r="H54" s="595">
        <v>1745</v>
      </c>
      <c r="I54" s="595">
        <v>5054</v>
      </c>
      <c r="J54" s="595">
        <v>4554</v>
      </c>
      <c r="K54" s="595">
        <v>5342</v>
      </c>
    </row>
    <row r="55" spans="2:13" s="493" customFormat="1" ht="12.6" thickBot="1">
      <c r="B55" s="514"/>
      <c r="C55" s="514"/>
      <c r="D55" s="514"/>
      <c r="F55" s="576" t="s">
        <v>1822</v>
      </c>
      <c r="G55" s="600">
        <v>4815</v>
      </c>
      <c r="H55" s="650">
        <v>1674</v>
      </c>
      <c r="I55" s="650">
        <v>5897</v>
      </c>
      <c r="J55" s="650">
        <v>5848</v>
      </c>
      <c r="K55" s="650">
        <v>5124</v>
      </c>
    </row>
    <row r="56" spans="2:13" ht="13.2">
      <c r="G56" s="152"/>
    </row>
    <row r="57" spans="2:13" ht="6" customHeight="1">
      <c r="F57" s="100"/>
      <c r="G57" s="157"/>
      <c r="H57" s="100"/>
      <c r="I57" s="100"/>
      <c r="J57" s="100"/>
      <c r="K57" s="100"/>
      <c r="L57" s="100"/>
    </row>
    <row r="58" spans="2:13" ht="24.6">
      <c r="F58" s="101" t="s">
        <v>1823</v>
      </c>
      <c r="G58" s="101"/>
    </row>
    <row r="59" spans="2:13" ht="13.2">
      <c r="F59" s="67" t="s">
        <v>1824</v>
      </c>
      <c r="G59" s="154"/>
      <c r="I59" s="205"/>
    </row>
    <row r="60" spans="2:13">
      <c r="F60" s="1358" t="s">
        <v>1825</v>
      </c>
      <c r="G60" s="1358"/>
      <c r="H60" s="1358"/>
      <c r="I60" s="1358"/>
      <c r="J60" s="1358"/>
      <c r="K60" s="1358"/>
      <c r="L60" s="1358"/>
    </row>
    <row r="61" spans="2:13">
      <c r="F61" s="1358"/>
      <c r="G61" s="1358"/>
      <c r="H61" s="1358"/>
      <c r="I61" s="1358"/>
      <c r="J61" s="1358"/>
      <c r="K61" s="1358"/>
      <c r="L61" s="1358"/>
    </row>
    <row r="62" spans="2:13">
      <c r="F62" s="60"/>
      <c r="G62" s="60"/>
      <c r="H62" s="60"/>
      <c r="I62" s="60"/>
      <c r="J62" s="60"/>
      <c r="K62" s="60"/>
      <c r="L62" s="60"/>
    </row>
    <row r="63" spans="2:13" ht="24" customHeight="1">
      <c r="F63" s="1413" t="s">
        <v>1826</v>
      </c>
      <c r="G63" s="1413"/>
      <c r="H63" s="570" t="s">
        <v>1827</v>
      </c>
      <c r="I63" s="1413" t="s">
        <v>1828</v>
      </c>
      <c r="J63" s="1413"/>
      <c r="K63" s="60"/>
      <c r="L63" s="60"/>
    </row>
    <row r="64" spans="2:13" ht="13.2">
      <c r="F64" s="1414" t="s">
        <v>1829</v>
      </c>
      <c r="G64" s="1414"/>
      <c r="H64" s="1009">
        <v>4.08</v>
      </c>
      <c r="I64" s="1414" t="s">
        <v>1830</v>
      </c>
      <c r="J64" s="1414"/>
      <c r="K64" s="60"/>
      <c r="L64" s="60"/>
    </row>
    <row r="65" spans="6:12" ht="13.2">
      <c r="F65" s="1414" t="s">
        <v>1831</v>
      </c>
      <c r="G65" s="1414"/>
      <c r="H65" s="1009">
        <v>4.07</v>
      </c>
      <c r="I65" s="1414" t="s">
        <v>1830</v>
      </c>
      <c r="J65" s="1414"/>
      <c r="K65" s="60"/>
      <c r="L65" s="60"/>
    </row>
    <row r="66" spans="6:12" ht="13.2">
      <c r="F66" s="1414" t="s">
        <v>1832</v>
      </c>
      <c r="G66" s="1414"/>
      <c r="H66" s="1009">
        <v>4.07</v>
      </c>
      <c r="I66" s="1414" t="s">
        <v>1830</v>
      </c>
      <c r="J66" s="1414"/>
      <c r="K66" s="60"/>
      <c r="L66" s="60"/>
    </row>
    <row r="67" spans="6:12" ht="13.2">
      <c r="F67" s="1414" t="s">
        <v>1833</v>
      </c>
      <c r="G67" s="1414"/>
      <c r="H67" s="1009">
        <v>3.97</v>
      </c>
      <c r="I67" s="1414" t="s">
        <v>1834</v>
      </c>
      <c r="J67" s="1414"/>
      <c r="K67" s="60"/>
      <c r="L67" s="60"/>
    </row>
    <row r="68" spans="6:12" ht="13.2">
      <c r="F68" s="1414" t="s">
        <v>1835</v>
      </c>
      <c r="G68" s="1414"/>
      <c r="H68" s="1009">
        <v>3.84</v>
      </c>
      <c r="I68" s="1414" t="s">
        <v>1834</v>
      </c>
      <c r="J68" s="1414"/>
      <c r="K68" s="60"/>
      <c r="L68" s="60"/>
    </row>
    <row r="69" spans="6:12" ht="13.2">
      <c r="F69" s="1414" t="s">
        <v>1836</v>
      </c>
      <c r="G69" s="1414"/>
      <c r="H69" s="1009">
        <v>3.83</v>
      </c>
      <c r="I69" s="1414" t="s">
        <v>1834</v>
      </c>
      <c r="J69" s="1414"/>
      <c r="K69" s="60"/>
      <c r="L69" s="60"/>
    </row>
    <row r="70" spans="6:12" ht="13.2">
      <c r="F70" s="1414" t="s">
        <v>1837</v>
      </c>
      <c r="G70" s="1414"/>
      <c r="H70" s="1009">
        <v>3.82</v>
      </c>
      <c r="I70" s="1414" t="s">
        <v>1834</v>
      </c>
      <c r="J70" s="1414"/>
      <c r="K70" s="60"/>
      <c r="L70" s="60"/>
    </row>
    <row r="71" spans="6:12" ht="13.2">
      <c r="F71" s="1414" t="s">
        <v>1838</v>
      </c>
      <c r="G71" s="1414"/>
      <c r="H71" s="1009">
        <v>3.76</v>
      </c>
      <c r="I71" s="1414" t="s">
        <v>1834</v>
      </c>
      <c r="J71" s="1414"/>
      <c r="K71" s="60"/>
      <c r="L71" s="60"/>
    </row>
    <row r="72" spans="6:12" ht="12.75" customHeight="1">
      <c r="F72" s="1414" t="s">
        <v>23</v>
      </c>
      <c r="G72" s="1414"/>
      <c r="H72" s="1009">
        <v>3.67</v>
      </c>
      <c r="I72" s="1414" t="s">
        <v>1839</v>
      </c>
      <c r="J72" s="1414"/>
      <c r="K72" s="60"/>
      <c r="L72" s="60"/>
    </row>
    <row r="73" spans="6:12" ht="12.75" customHeight="1">
      <c r="F73" s="1414" t="s">
        <v>1840</v>
      </c>
      <c r="G73" s="1414"/>
      <c r="H73" s="1009">
        <v>3.64</v>
      </c>
      <c r="I73" s="1414" t="s">
        <v>1839</v>
      </c>
      <c r="J73" s="1414"/>
      <c r="K73" s="60"/>
      <c r="L73" s="60"/>
    </row>
    <row r="74" spans="6:12" ht="12.75" customHeight="1">
      <c r="F74" s="1414" t="s">
        <v>1841</v>
      </c>
      <c r="G74" s="1414"/>
      <c r="H74" s="1009">
        <v>3.58</v>
      </c>
      <c r="I74" s="1414" t="s">
        <v>1839</v>
      </c>
      <c r="J74" s="1414"/>
      <c r="K74" s="60"/>
      <c r="L74" s="60"/>
    </row>
    <row r="75" spans="6:12" ht="12.75" customHeight="1">
      <c r="F75" s="1414" t="s">
        <v>1842</v>
      </c>
      <c r="G75" s="1414"/>
      <c r="H75" s="1009">
        <v>3.44</v>
      </c>
      <c r="I75" s="1414" t="s">
        <v>1839</v>
      </c>
      <c r="J75" s="1414"/>
      <c r="K75" s="60"/>
      <c r="L75" s="60"/>
    </row>
    <row r="76" spans="6:12" ht="12.75" customHeight="1">
      <c r="F76" s="1414" t="s">
        <v>1843</v>
      </c>
      <c r="G76" s="1414"/>
      <c r="H76" s="1009">
        <v>3.33</v>
      </c>
      <c r="I76" s="1414" t="s">
        <v>1839</v>
      </c>
      <c r="J76" s="1414"/>
      <c r="K76" s="60"/>
      <c r="L76" s="60"/>
    </row>
    <row r="77" spans="6:12" ht="13.2">
      <c r="F77" s="1415" t="s">
        <v>1844</v>
      </c>
      <c r="G77" s="1415"/>
      <c r="H77" s="1010">
        <v>3.78</v>
      </c>
      <c r="I77" s="1415" t="s">
        <v>1834</v>
      </c>
      <c r="J77" s="1415"/>
      <c r="K77" s="60"/>
      <c r="L77" s="60"/>
    </row>
    <row r="79" spans="6:12" ht="6" customHeight="1">
      <c r="F79" s="99"/>
      <c r="G79" s="99"/>
      <c r="H79" s="99"/>
      <c r="I79" s="99"/>
      <c r="J79" s="100"/>
      <c r="K79" s="100"/>
      <c r="L79" s="100"/>
    </row>
    <row r="80" spans="6:12" ht="24.6">
      <c r="F80" s="101" t="s">
        <v>710</v>
      </c>
      <c r="G80" s="14"/>
    </row>
    <row r="82" spans="6:14" ht="31.2" thickBot="1">
      <c r="F82" s="552"/>
      <c r="G82" s="557" t="s">
        <v>1845</v>
      </c>
      <c r="H82" s="571" t="s">
        <v>1846</v>
      </c>
      <c r="I82" s="571" t="s">
        <v>1847</v>
      </c>
      <c r="N82" s="9"/>
    </row>
    <row r="83" spans="6:14">
      <c r="F83" s="493" t="s">
        <v>1848</v>
      </c>
      <c r="G83" s="582">
        <v>467</v>
      </c>
      <c r="H83" s="579">
        <v>431</v>
      </c>
      <c r="I83" s="579">
        <v>333</v>
      </c>
      <c r="J83" s="9"/>
      <c r="N83" s="9"/>
    </row>
    <row r="84" spans="6:14">
      <c r="F84" s="493" t="s">
        <v>1849</v>
      </c>
      <c r="G84" s="582">
        <v>32</v>
      </c>
      <c r="H84" s="579">
        <v>47</v>
      </c>
      <c r="I84" s="579">
        <v>44</v>
      </c>
      <c r="J84" s="9"/>
      <c r="N84" s="9"/>
    </row>
    <row r="85" spans="6:14" ht="12.75" customHeight="1">
      <c r="F85" s="493" t="s">
        <v>1850</v>
      </c>
      <c r="G85" s="582">
        <v>56</v>
      </c>
      <c r="H85" s="579">
        <v>59</v>
      </c>
      <c r="I85" s="579">
        <v>54</v>
      </c>
      <c r="J85" s="9"/>
      <c r="N85" s="9"/>
    </row>
    <row r="86" spans="6:14">
      <c r="F86" s="493" t="s">
        <v>1851</v>
      </c>
      <c r="G86" s="582">
        <v>4543</v>
      </c>
      <c r="H86" s="579">
        <v>4405</v>
      </c>
      <c r="I86" s="579">
        <v>4367</v>
      </c>
      <c r="J86" s="9"/>
      <c r="N86" s="9"/>
    </row>
    <row r="87" spans="6:14">
      <c r="F87" s="493" t="s">
        <v>1852</v>
      </c>
      <c r="G87" s="582">
        <v>278</v>
      </c>
      <c r="H87" s="580">
        <v>334</v>
      </c>
      <c r="I87" s="580">
        <v>363</v>
      </c>
      <c r="J87" s="9"/>
      <c r="N87" s="9"/>
    </row>
    <row r="88" spans="6:14" ht="12.6" thickBot="1">
      <c r="F88" s="575" t="s">
        <v>1480</v>
      </c>
      <c r="G88" s="583">
        <v>5376</v>
      </c>
      <c r="H88" s="581">
        <v>5276</v>
      </c>
      <c r="I88" s="581">
        <v>5180</v>
      </c>
      <c r="J88" s="9"/>
      <c r="N88" s="9"/>
    </row>
    <row r="89" spans="6:14">
      <c r="G89" s="9"/>
      <c r="H89" s="9"/>
      <c r="I89" s="9"/>
      <c r="J89" s="9"/>
    </row>
    <row r="90" spans="6:14" ht="6" customHeight="1">
      <c r="F90" s="99"/>
      <c r="G90" s="99"/>
      <c r="H90" s="99"/>
      <c r="I90" s="99"/>
      <c r="J90" s="100"/>
    </row>
    <row r="91" spans="6:14" ht="24.6">
      <c r="F91" s="64" t="s">
        <v>1853</v>
      </c>
      <c r="G91" s="14"/>
    </row>
    <row r="93" spans="6:14" ht="31.2" thickBot="1">
      <c r="F93" s="568" t="s">
        <v>1854</v>
      </c>
      <c r="G93" s="549" t="s">
        <v>1855</v>
      </c>
      <c r="H93" s="549" t="s">
        <v>1856</v>
      </c>
      <c r="I93" s="549" t="s">
        <v>1857</v>
      </c>
      <c r="J93" s="565" t="s">
        <v>1858</v>
      </c>
      <c r="N93" s="9"/>
    </row>
    <row r="94" spans="6:14">
      <c r="F94" s="780" t="s">
        <v>1859</v>
      </c>
      <c r="G94" s="598">
        <v>6344</v>
      </c>
      <c r="H94" s="598">
        <v>3552640</v>
      </c>
      <c r="I94" s="598">
        <v>40357990.399999999</v>
      </c>
      <c r="J94" s="582">
        <v>32286392.32</v>
      </c>
      <c r="N94" s="9"/>
    </row>
    <row r="95" spans="6:14" ht="12.6" thickBot="1">
      <c r="F95" s="781" t="s">
        <v>1860</v>
      </c>
      <c r="G95" s="599">
        <v>6351</v>
      </c>
      <c r="H95" s="599">
        <v>3556560</v>
      </c>
      <c r="I95" s="599">
        <v>40651480.799999997</v>
      </c>
      <c r="J95" s="600">
        <v>32521184.640000001</v>
      </c>
      <c r="N95" s="9"/>
    </row>
    <row r="96" spans="6:14" ht="12.75" customHeight="1">
      <c r="F96" s="62" t="s">
        <v>1861</v>
      </c>
      <c r="G96" s="158"/>
      <c r="H96" s="158"/>
      <c r="I96" s="159"/>
      <c r="J96" s="159"/>
    </row>
    <row r="97" spans="6:14">
      <c r="F97" s="62"/>
    </row>
    <row r="98" spans="6:14" ht="6" customHeight="1">
      <c r="F98" s="99"/>
      <c r="G98" s="99"/>
      <c r="H98" s="99"/>
      <c r="I98" s="99"/>
      <c r="J98" s="100"/>
      <c r="K98" s="100"/>
      <c r="L98" s="100"/>
    </row>
    <row r="99" spans="6:14" ht="24.6">
      <c r="F99" s="64" t="s">
        <v>397</v>
      </c>
      <c r="G99" s="205"/>
    </row>
    <row r="100" spans="6:14">
      <c r="I100" s="60"/>
      <c r="J100" s="60"/>
      <c r="K100" s="1358"/>
      <c r="L100" s="1358"/>
      <c r="N100" s="144"/>
    </row>
    <row r="101" spans="6:14" ht="13.2" thickBot="1">
      <c r="F101" s="569" t="s">
        <v>1862</v>
      </c>
      <c r="G101" s="557">
        <v>2023</v>
      </c>
      <c r="H101" s="572">
        <v>2022</v>
      </c>
      <c r="I101" s="572">
        <v>2021</v>
      </c>
      <c r="J101" s="60"/>
      <c r="K101" s="60"/>
      <c r="L101" s="60"/>
    </row>
    <row r="102" spans="6:14" ht="12.6">
      <c r="F102" s="584" t="s">
        <v>1863</v>
      </c>
      <c r="G102" s="582">
        <v>20665</v>
      </c>
      <c r="H102" s="595">
        <v>19242</v>
      </c>
      <c r="I102" s="595">
        <v>18813</v>
      </c>
      <c r="J102" s="60"/>
      <c r="K102" s="60"/>
      <c r="L102" s="60"/>
    </row>
    <row r="103" spans="6:14">
      <c r="F103" s="529" t="s">
        <v>1864</v>
      </c>
      <c r="G103" s="1011">
        <v>33</v>
      </c>
      <c r="H103" s="596">
        <v>35</v>
      </c>
      <c r="I103" s="596">
        <v>35.840000000000003</v>
      </c>
      <c r="J103" s="60"/>
      <c r="K103" s="60"/>
      <c r="L103" s="60"/>
    </row>
    <row r="104" spans="6:14" ht="12.75" customHeight="1" thickBot="1">
      <c r="F104" s="594" t="s">
        <v>1865</v>
      </c>
      <c r="G104" s="1012">
        <v>67</v>
      </c>
      <c r="H104" s="597">
        <v>64.900000000000006</v>
      </c>
      <c r="I104" s="597">
        <v>64.13</v>
      </c>
      <c r="J104" s="60"/>
      <c r="K104" s="60"/>
      <c r="L104" s="60"/>
    </row>
    <row r="105" spans="6:14" ht="13.2">
      <c r="G105" s="152"/>
      <c r="H105" s="60"/>
      <c r="I105" s="60"/>
      <c r="J105" s="60"/>
      <c r="K105" s="60"/>
      <c r="L105" s="60"/>
    </row>
    <row r="106" spans="6:14" ht="6" customHeight="1">
      <c r="F106" s="99"/>
      <c r="G106" s="99"/>
      <c r="H106" s="99"/>
      <c r="I106" s="99"/>
      <c r="J106" s="100"/>
      <c r="K106" s="100"/>
      <c r="L106" s="100"/>
      <c r="M106" s="100"/>
      <c r="N106" s="100"/>
    </row>
    <row r="107" spans="6:14" ht="30" customHeight="1">
      <c r="F107" s="1416" t="s">
        <v>1866</v>
      </c>
      <c r="G107" s="1416"/>
    </row>
    <row r="108" spans="6:14" ht="10.95" customHeight="1">
      <c r="F108" s="28"/>
    </row>
    <row r="109" spans="6:14" ht="13.2" thickBot="1">
      <c r="F109" s="569" t="s">
        <v>1867</v>
      </c>
      <c r="G109" s="557">
        <v>2023</v>
      </c>
      <c r="H109" s="572">
        <v>2022</v>
      </c>
      <c r="I109" s="572">
        <v>2021</v>
      </c>
      <c r="J109" s="572">
        <v>2020</v>
      </c>
      <c r="N109" s="144"/>
    </row>
    <row r="110" spans="6:14" ht="12.6" thickBot="1">
      <c r="F110" s="601" t="s">
        <v>1868</v>
      </c>
      <c r="G110" s="602">
        <v>2</v>
      </c>
      <c r="H110" s="603">
        <v>3</v>
      </c>
      <c r="I110" s="603">
        <v>2</v>
      </c>
      <c r="J110" s="603">
        <v>2</v>
      </c>
      <c r="K110" s="205"/>
      <c r="L110" s="87"/>
      <c r="M110" s="87"/>
      <c r="N110" s="87"/>
    </row>
    <row r="112" spans="6:14" ht="24.45" customHeight="1">
      <c r="F112" s="561" t="s">
        <v>1869</v>
      </c>
      <c r="G112" s="1389" t="s">
        <v>1870</v>
      </c>
      <c r="H112" s="1389"/>
      <c r="I112" s="1388" t="s">
        <v>1871</v>
      </c>
      <c r="J112" s="1389"/>
      <c r="K112" s="1388" t="s">
        <v>1872</v>
      </c>
      <c r="L112" s="1389"/>
      <c r="M112" s="1388" t="s">
        <v>1873</v>
      </c>
      <c r="N112" s="1409"/>
    </row>
    <row r="113" spans="6:19" ht="31.2" thickBot="1">
      <c r="F113" s="585" t="s">
        <v>1862</v>
      </c>
      <c r="G113" s="586" t="s">
        <v>1874</v>
      </c>
      <c r="H113" s="586" t="s">
        <v>1875</v>
      </c>
      <c r="I113" s="586" t="s">
        <v>1874</v>
      </c>
      <c r="J113" s="586" t="s">
        <v>1875</v>
      </c>
      <c r="K113" s="586" t="s">
        <v>1874</v>
      </c>
      <c r="L113" s="586" t="s">
        <v>1875</v>
      </c>
      <c r="M113" s="586" t="s">
        <v>1876</v>
      </c>
      <c r="N113" s="592" t="s">
        <v>1877</v>
      </c>
    </row>
    <row r="114" spans="6:19">
      <c r="F114" s="530" t="s">
        <v>1878</v>
      </c>
      <c r="G114" s="587">
        <v>1</v>
      </c>
      <c r="H114" s="587">
        <v>25</v>
      </c>
      <c r="I114" s="587">
        <v>1</v>
      </c>
      <c r="J114" s="587">
        <v>25</v>
      </c>
      <c r="K114" s="587">
        <v>2</v>
      </c>
      <c r="L114" s="587">
        <v>50</v>
      </c>
      <c r="M114" s="587">
        <v>50</v>
      </c>
      <c r="N114" s="593">
        <v>20</v>
      </c>
    </row>
    <row r="115" spans="6:19">
      <c r="F115" s="530" t="s">
        <v>1879</v>
      </c>
      <c r="G115" s="587">
        <v>32</v>
      </c>
      <c r="H115" s="587">
        <v>42.67</v>
      </c>
      <c r="I115" s="587">
        <v>23</v>
      </c>
      <c r="J115" s="587">
        <v>30.67</v>
      </c>
      <c r="K115" s="587">
        <v>55</v>
      </c>
      <c r="L115" s="587">
        <v>73.33</v>
      </c>
      <c r="M115" s="587">
        <v>60</v>
      </c>
      <c r="N115" s="589">
        <v>25</v>
      </c>
    </row>
    <row r="116" spans="6:19">
      <c r="F116" s="530" t="s">
        <v>1880</v>
      </c>
      <c r="G116" s="587">
        <v>244</v>
      </c>
      <c r="H116" s="587">
        <v>38.167000000000002</v>
      </c>
      <c r="I116" s="587">
        <v>290</v>
      </c>
      <c r="J116" s="587">
        <v>45.31</v>
      </c>
      <c r="K116" s="587">
        <v>534</v>
      </c>
      <c r="L116" s="587">
        <v>83.44</v>
      </c>
      <c r="M116" s="587">
        <v>60</v>
      </c>
      <c r="N116" s="589">
        <v>25</v>
      </c>
    </row>
    <row r="117" spans="6:19" ht="12.75" customHeight="1">
      <c r="F117" s="530" t="s">
        <v>1881</v>
      </c>
      <c r="G117" s="590">
        <v>1152</v>
      </c>
      <c r="H117" s="587">
        <v>48.28</v>
      </c>
      <c r="I117" s="587">
        <v>812</v>
      </c>
      <c r="J117" s="587">
        <v>34.03</v>
      </c>
      <c r="K117" s="590">
        <v>1964</v>
      </c>
      <c r="L117" s="587">
        <v>82.31</v>
      </c>
      <c r="M117" s="587">
        <v>70</v>
      </c>
      <c r="N117" s="589">
        <v>30</v>
      </c>
    </row>
    <row r="118" spans="6:19" ht="15.45" customHeight="1" thickBot="1">
      <c r="F118" s="574" t="s">
        <v>1882</v>
      </c>
      <c r="G118" s="1402" t="s">
        <v>1883</v>
      </c>
      <c r="H118" s="1402"/>
      <c r="I118" s="1402"/>
      <c r="J118" s="1402"/>
      <c r="K118" s="1402"/>
      <c r="L118" s="1402"/>
      <c r="M118" s="1402"/>
      <c r="N118" s="591"/>
    </row>
    <row r="119" spans="6:19">
      <c r="F119" s="338" t="s">
        <v>1884</v>
      </c>
    </row>
    <row r="120" spans="6:19">
      <c r="F120" s="62"/>
    </row>
    <row r="121" spans="6:19" ht="6" customHeight="1">
      <c r="F121" s="99"/>
      <c r="G121" s="99"/>
      <c r="H121" s="99"/>
      <c r="I121" s="99"/>
      <c r="J121" s="100"/>
      <c r="K121" s="100"/>
      <c r="L121" s="100"/>
      <c r="M121" s="100"/>
      <c r="N121" s="100"/>
      <c r="O121" s="100"/>
      <c r="P121" s="100"/>
      <c r="Q121" s="100"/>
      <c r="R121" s="100"/>
      <c r="S121" s="100"/>
    </row>
    <row r="122" spans="6:19" ht="30.75" customHeight="1">
      <c r="F122" s="1416" t="s">
        <v>643</v>
      </c>
      <c r="G122" s="1416"/>
    </row>
    <row r="124" spans="6:19" ht="13.2" thickBot="1">
      <c r="F124" s="552"/>
      <c r="G124" s="571" t="s">
        <v>1885</v>
      </c>
      <c r="H124" s="571" t="s">
        <v>1886</v>
      </c>
      <c r="I124" s="571" t="s">
        <v>1887</v>
      </c>
      <c r="J124" s="571" t="s">
        <v>1888</v>
      </c>
    </row>
    <row r="125" spans="6:19" ht="12.6" thickBot="1">
      <c r="F125" s="601" t="s">
        <v>1889</v>
      </c>
      <c r="G125" s="603">
        <v>3.9</v>
      </c>
      <c r="H125" s="604">
        <v>14.6</v>
      </c>
      <c r="I125" s="604">
        <v>10.3</v>
      </c>
      <c r="J125" s="604">
        <v>6.9</v>
      </c>
      <c r="K125" s="137"/>
      <c r="L125" s="137"/>
      <c r="M125" s="137"/>
    </row>
    <row r="126" spans="6:19" ht="12.75" customHeight="1">
      <c r="F126" s="531"/>
      <c r="G126" s="137"/>
      <c r="H126" s="137"/>
      <c r="I126" s="137"/>
      <c r="J126" s="137"/>
      <c r="K126" s="137"/>
      <c r="L126" s="137"/>
      <c r="M126" s="137"/>
    </row>
    <row r="127" spans="6:19" ht="12.6" thickBot="1">
      <c r="F127" s="556"/>
      <c r="G127" s="607" t="s">
        <v>1890</v>
      </c>
      <c r="H127" s="607" t="s">
        <v>1891</v>
      </c>
      <c r="I127" s="532"/>
      <c r="J127" s="532"/>
      <c r="K127" s="137"/>
      <c r="L127" s="137"/>
      <c r="M127" s="137"/>
    </row>
    <row r="128" spans="6:19" ht="12.6" thickBot="1">
      <c r="F128" s="605" t="s">
        <v>1892</v>
      </c>
      <c r="G128" s="796">
        <v>2.8</v>
      </c>
      <c r="H128" s="797">
        <v>5.2</v>
      </c>
      <c r="I128" s="137"/>
      <c r="J128" s="137"/>
      <c r="K128" s="137"/>
      <c r="L128" s="137"/>
      <c r="M128" s="137"/>
    </row>
    <row r="129" spans="6:20">
      <c r="F129" s="137"/>
      <c r="G129" s="137"/>
      <c r="H129" s="137"/>
      <c r="I129" s="137"/>
      <c r="J129" s="137"/>
      <c r="K129" s="137"/>
      <c r="L129" s="137"/>
      <c r="M129" s="137"/>
    </row>
    <row r="130" spans="6:20" ht="31.2" customHeight="1" thickBot="1">
      <c r="F130" s="558"/>
      <c r="G130" s="564" t="s">
        <v>1879</v>
      </c>
      <c r="H130" s="564" t="s">
        <v>1880</v>
      </c>
      <c r="I130" s="564" t="s">
        <v>1881</v>
      </c>
      <c r="J130" s="564" t="s">
        <v>1893</v>
      </c>
      <c r="K130" s="564" t="s">
        <v>1894</v>
      </c>
      <c r="L130" s="137"/>
      <c r="M130" s="137"/>
    </row>
    <row r="131" spans="6:20" ht="12.6" thickBot="1">
      <c r="F131" s="601" t="s">
        <v>1895</v>
      </c>
      <c r="G131" s="603">
        <v>13.3</v>
      </c>
      <c r="H131" s="603">
        <v>8.3000000000000007</v>
      </c>
      <c r="I131" s="603">
        <v>4.7</v>
      </c>
      <c r="J131" s="603">
        <v>3.4</v>
      </c>
      <c r="K131" s="603">
        <v>3.1</v>
      </c>
      <c r="L131" s="137"/>
      <c r="M131" s="137"/>
    </row>
    <row r="132" spans="6:20">
      <c r="F132" s="137"/>
      <c r="G132" s="137"/>
      <c r="H132" s="137"/>
      <c r="I132" s="137"/>
      <c r="J132" s="137"/>
      <c r="K132" s="137"/>
      <c r="L132" s="137"/>
      <c r="M132" s="137"/>
    </row>
    <row r="133" spans="6:20" ht="13.2" thickBot="1">
      <c r="F133" s="606"/>
      <c r="G133" s="607" t="s">
        <v>1896</v>
      </c>
      <c r="H133" s="607" t="s">
        <v>1897</v>
      </c>
      <c r="I133" s="607" t="s">
        <v>1898</v>
      </c>
      <c r="J133" s="607" t="s">
        <v>1899</v>
      </c>
      <c r="K133" s="607" t="s">
        <v>1900</v>
      </c>
      <c r="L133" s="137"/>
      <c r="M133" s="137"/>
    </row>
    <row r="134" spans="6:20" ht="12.6" thickBot="1">
      <c r="F134" s="601" t="s">
        <v>1901</v>
      </c>
      <c r="G134" s="603">
        <v>13.3</v>
      </c>
      <c r="H134" s="603">
        <v>28.2</v>
      </c>
      <c r="I134" s="603">
        <v>17.600000000000001</v>
      </c>
      <c r="J134" s="603">
        <v>8.3000000000000007</v>
      </c>
      <c r="K134" s="603">
        <v>32.6</v>
      </c>
      <c r="L134" s="137"/>
      <c r="M134" s="137"/>
    </row>
    <row r="135" spans="6:20">
      <c r="F135" s="137"/>
      <c r="G135" s="137"/>
      <c r="H135" s="137"/>
      <c r="I135" s="137"/>
      <c r="J135" s="137"/>
      <c r="K135" s="137"/>
      <c r="L135" s="137"/>
      <c r="M135" s="137"/>
    </row>
    <row r="136" spans="6:20" ht="12.6" thickBot="1">
      <c r="F136" s="607"/>
      <c r="G136" s="564" t="s">
        <v>1902</v>
      </c>
      <c r="H136" s="564" t="s">
        <v>1903</v>
      </c>
      <c r="I136" s="564" t="s">
        <v>1904</v>
      </c>
      <c r="J136" s="564" t="s">
        <v>1905</v>
      </c>
      <c r="K136" s="564" t="s">
        <v>1906</v>
      </c>
      <c r="L136" s="564" t="s">
        <v>1907</v>
      </c>
      <c r="M136" s="564" t="s">
        <v>1781</v>
      </c>
    </row>
    <row r="137" spans="6:20" ht="12.6" thickBot="1">
      <c r="F137" s="601" t="s">
        <v>1908</v>
      </c>
      <c r="G137" s="603">
        <v>2</v>
      </c>
      <c r="H137" s="603">
        <v>7</v>
      </c>
      <c r="I137" s="603">
        <v>12</v>
      </c>
      <c r="J137" s="603">
        <v>24</v>
      </c>
      <c r="K137" s="603">
        <v>7</v>
      </c>
      <c r="L137" s="603">
        <v>48</v>
      </c>
      <c r="M137" s="603">
        <v>0</v>
      </c>
    </row>
    <row r="139" spans="6:20" ht="24" customHeight="1">
      <c r="F139" s="609" t="s">
        <v>1889</v>
      </c>
      <c r="G139" s="1410" t="s">
        <v>1892</v>
      </c>
      <c r="H139" s="1411"/>
      <c r="I139" s="1410" t="s">
        <v>1895</v>
      </c>
      <c r="J139" s="1411"/>
      <c r="K139" s="69" t="s">
        <v>1909</v>
      </c>
      <c r="L139" s="610"/>
      <c r="M139" s="69" t="s">
        <v>1910</v>
      </c>
      <c r="N139" s="69"/>
    </row>
    <row r="143" spans="6:20">
      <c r="T143" s="144"/>
    </row>
    <row r="161" spans="6:19" ht="15" customHeight="1">
      <c r="G161" s="1401" t="s">
        <v>1911</v>
      </c>
      <c r="H161" s="1365"/>
      <c r="I161" s="1365"/>
      <c r="J161" s="1366"/>
      <c r="K161" s="1401" t="s">
        <v>1912</v>
      </c>
      <c r="L161" s="1365"/>
      <c r="M161" s="1365"/>
      <c r="N161" s="1366"/>
      <c r="O161" s="1401" t="s">
        <v>1913</v>
      </c>
      <c r="P161" s="1365"/>
      <c r="Q161" s="1365"/>
      <c r="R161" s="1365"/>
    </row>
    <row r="162" spans="6:19" ht="12.6">
      <c r="F162" s="98"/>
      <c r="G162" s="1391" t="s">
        <v>1890</v>
      </c>
      <c r="H162" s="1391"/>
      <c r="I162" s="1391" t="s">
        <v>1891</v>
      </c>
      <c r="J162" s="1392"/>
      <c r="K162" s="1391" t="s">
        <v>1890</v>
      </c>
      <c r="L162" s="1391"/>
      <c r="M162" s="1391" t="s">
        <v>1891</v>
      </c>
      <c r="N162" s="1392"/>
      <c r="O162" s="1391" t="s">
        <v>1890</v>
      </c>
      <c r="P162" s="1391"/>
      <c r="Q162" s="1391" t="s">
        <v>1891</v>
      </c>
      <c r="R162" s="1391"/>
      <c r="S162" s="118"/>
    </row>
    <row r="163" spans="6:19" ht="13.2" thickBot="1">
      <c r="F163" s="573" t="s">
        <v>1914</v>
      </c>
      <c r="G163" s="564" t="s">
        <v>1874</v>
      </c>
      <c r="H163" s="564" t="s">
        <v>1915</v>
      </c>
      <c r="I163" s="564" t="s">
        <v>1874</v>
      </c>
      <c r="J163" s="564" t="s">
        <v>1915</v>
      </c>
      <c r="K163" s="564" t="s">
        <v>1874</v>
      </c>
      <c r="L163" s="564" t="s">
        <v>1915</v>
      </c>
      <c r="M163" s="564" t="s">
        <v>1874</v>
      </c>
      <c r="N163" s="564" t="s">
        <v>1915</v>
      </c>
      <c r="O163" s="564" t="s">
        <v>1874</v>
      </c>
      <c r="P163" s="564" t="s">
        <v>1915</v>
      </c>
      <c r="Q163" s="564" t="s">
        <v>1874</v>
      </c>
      <c r="R163" s="564" t="s">
        <v>1915</v>
      </c>
      <c r="S163" s="774" t="s">
        <v>1480</v>
      </c>
    </row>
    <row r="164" spans="6:19">
      <c r="F164" s="530" t="s">
        <v>1785</v>
      </c>
      <c r="G164" s="590">
        <v>0</v>
      </c>
      <c r="H164" s="772">
        <v>0</v>
      </c>
      <c r="I164" s="587">
        <v>0</v>
      </c>
      <c r="J164" s="772">
        <v>0</v>
      </c>
      <c r="K164" s="587">
        <v>2</v>
      </c>
      <c r="L164" s="772">
        <v>0.03</v>
      </c>
      <c r="M164" s="587">
        <v>0</v>
      </c>
      <c r="N164" s="772">
        <v>0</v>
      </c>
      <c r="O164" s="587">
        <v>6</v>
      </c>
      <c r="P164" s="772">
        <v>0.09</v>
      </c>
      <c r="Q164" s="587">
        <v>4</v>
      </c>
      <c r="R164" s="772">
        <v>0.06</v>
      </c>
      <c r="S164" s="587">
        <v>12</v>
      </c>
    </row>
    <row r="165" spans="6:19">
      <c r="F165" s="530" t="s">
        <v>1916</v>
      </c>
      <c r="G165" s="590">
        <v>0</v>
      </c>
      <c r="H165" s="772">
        <v>0</v>
      </c>
      <c r="I165" s="587">
        <v>0</v>
      </c>
      <c r="J165" s="772">
        <v>0</v>
      </c>
      <c r="K165" s="587">
        <v>0</v>
      </c>
      <c r="L165" s="772">
        <v>0</v>
      </c>
      <c r="M165" s="587">
        <v>0</v>
      </c>
      <c r="N165" s="772">
        <v>0</v>
      </c>
      <c r="O165" s="587">
        <v>2</v>
      </c>
      <c r="P165" s="772">
        <v>0.03</v>
      </c>
      <c r="Q165" s="587">
        <v>0</v>
      </c>
      <c r="R165" s="772">
        <v>0</v>
      </c>
      <c r="S165" s="587">
        <v>2</v>
      </c>
    </row>
    <row r="166" spans="6:19">
      <c r="F166" s="530" t="s">
        <v>1512</v>
      </c>
      <c r="G166" s="590">
        <v>12</v>
      </c>
      <c r="H166" s="772">
        <v>0.18</v>
      </c>
      <c r="I166" s="587">
        <v>57</v>
      </c>
      <c r="J166" s="772">
        <v>0.84</v>
      </c>
      <c r="K166" s="587">
        <v>67</v>
      </c>
      <c r="L166" s="772">
        <v>0.99</v>
      </c>
      <c r="M166" s="587">
        <v>24</v>
      </c>
      <c r="N166" s="772">
        <v>0.35</v>
      </c>
      <c r="O166" s="587">
        <v>185</v>
      </c>
      <c r="P166" s="772">
        <v>2.72</v>
      </c>
      <c r="Q166" s="587">
        <v>159</v>
      </c>
      <c r="R166" s="772">
        <v>2.34</v>
      </c>
      <c r="S166" s="587">
        <v>504</v>
      </c>
    </row>
    <row r="167" spans="6:19">
      <c r="F167" s="530" t="s">
        <v>1397</v>
      </c>
      <c r="G167" s="590">
        <v>24</v>
      </c>
      <c r="H167" s="772">
        <v>0.35</v>
      </c>
      <c r="I167" s="587">
        <v>37</v>
      </c>
      <c r="J167" s="772">
        <v>0.54</v>
      </c>
      <c r="K167" s="587">
        <v>0</v>
      </c>
      <c r="L167" s="772">
        <v>0</v>
      </c>
      <c r="M167" s="587">
        <v>0</v>
      </c>
      <c r="N167" s="772">
        <v>0</v>
      </c>
      <c r="O167" s="587">
        <v>0</v>
      </c>
      <c r="P167" s="772">
        <v>0</v>
      </c>
      <c r="Q167" s="587">
        <v>1</v>
      </c>
      <c r="R167" s="772">
        <v>0.1</v>
      </c>
      <c r="S167" s="587">
        <v>62</v>
      </c>
    </row>
    <row r="168" spans="6:19">
      <c r="F168" s="530" t="s">
        <v>1394</v>
      </c>
      <c r="G168" s="590">
        <v>1009</v>
      </c>
      <c r="H168" s="772">
        <v>14.85</v>
      </c>
      <c r="I168" s="590">
        <v>2132</v>
      </c>
      <c r="J168" s="772">
        <v>31.37</v>
      </c>
      <c r="K168" s="587">
        <v>0</v>
      </c>
      <c r="L168" s="772">
        <v>0</v>
      </c>
      <c r="M168" s="587">
        <v>0</v>
      </c>
      <c r="N168" s="772">
        <v>0</v>
      </c>
      <c r="O168" s="587">
        <v>151</v>
      </c>
      <c r="P168" s="772">
        <v>2.2200000000000002</v>
      </c>
      <c r="Q168" s="587">
        <v>310</v>
      </c>
      <c r="R168" s="772">
        <v>4.5599999999999996</v>
      </c>
      <c r="S168" s="590">
        <v>3602</v>
      </c>
    </row>
    <row r="169" spans="6:19">
      <c r="F169" s="530" t="s">
        <v>1390</v>
      </c>
      <c r="G169" s="590">
        <v>557</v>
      </c>
      <c r="H169" s="772">
        <v>8.1999999999999993</v>
      </c>
      <c r="I169" s="590">
        <v>1775</v>
      </c>
      <c r="J169" s="772">
        <v>26.12</v>
      </c>
      <c r="K169" s="587">
        <v>0</v>
      </c>
      <c r="L169" s="772">
        <v>0</v>
      </c>
      <c r="M169" s="587">
        <v>0</v>
      </c>
      <c r="N169" s="772">
        <v>0</v>
      </c>
      <c r="O169" s="587">
        <v>107</v>
      </c>
      <c r="P169" s="772">
        <v>157</v>
      </c>
      <c r="Q169" s="587">
        <v>175</v>
      </c>
      <c r="R169" s="772">
        <v>2.58</v>
      </c>
      <c r="S169" s="590">
        <v>2614</v>
      </c>
    </row>
    <row r="170" spans="6:19" ht="13.8" thickBot="1">
      <c r="F170" s="611" t="s">
        <v>1480</v>
      </c>
      <c r="G170" s="612">
        <v>1602</v>
      </c>
      <c r="H170" s="773">
        <v>23.57</v>
      </c>
      <c r="I170" s="612">
        <v>4002</v>
      </c>
      <c r="J170" s="773">
        <v>58.87</v>
      </c>
      <c r="K170" s="613">
        <v>69</v>
      </c>
      <c r="L170" s="773">
        <v>1.02</v>
      </c>
      <c r="M170" s="613">
        <v>24</v>
      </c>
      <c r="N170" s="773">
        <v>0.35</v>
      </c>
      <c r="O170" s="613">
        <v>451</v>
      </c>
      <c r="P170" s="773">
        <v>6.64</v>
      </c>
      <c r="Q170" s="613">
        <v>649</v>
      </c>
      <c r="R170" s="773">
        <v>9.5500000000000007</v>
      </c>
      <c r="S170" s="612">
        <v>6797</v>
      </c>
    </row>
    <row r="171" spans="6:19">
      <c r="F171" s="19"/>
    </row>
    <row r="172" spans="6:19" ht="5.55" customHeight="1">
      <c r="F172" s="99"/>
      <c r="G172" s="99"/>
      <c r="H172" s="99"/>
      <c r="I172" s="99"/>
      <c r="J172" s="100"/>
      <c r="K172" s="100"/>
      <c r="L172" s="100"/>
      <c r="M172" s="100"/>
      <c r="N172" s="100"/>
      <c r="O172" s="100"/>
      <c r="P172" s="100"/>
      <c r="Q172" s="100"/>
      <c r="R172" s="100"/>
      <c r="S172" s="100"/>
    </row>
    <row r="173" spans="6:19" ht="26.25" customHeight="1">
      <c r="F173" s="1416" t="s">
        <v>688</v>
      </c>
      <c r="G173" s="1416"/>
    </row>
    <row r="174" spans="6:19" ht="25.05" customHeight="1">
      <c r="F174" s="1408" t="s">
        <v>2461</v>
      </c>
      <c r="G174" s="1408"/>
      <c r="H174" s="1408"/>
      <c r="I174" s="1408"/>
      <c r="J174" s="1408"/>
    </row>
    <row r="175" spans="6:19" ht="25.05" customHeight="1">
      <c r="F175" s="1408"/>
      <c r="G175" s="1408"/>
      <c r="H175" s="1408"/>
      <c r="I175" s="1408"/>
      <c r="J175" s="1408"/>
    </row>
    <row r="177" spans="6:18" ht="27.45" customHeight="1" thickBot="1">
      <c r="F177" s="568" t="s">
        <v>1917</v>
      </c>
      <c r="G177" s="554">
        <v>2023</v>
      </c>
      <c r="H177" s="619">
        <v>2022</v>
      </c>
      <c r="I177" s="619">
        <v>2021</v>
      </c>
      <c r="J177" s="619">
        <v>2020</v>
      </c>
    </row>
    <row r="178" spans="6:18">
      <c r="F178" s="530" t="s">
        <v>1918</v>
      </c>
      <c r="G178" s="589">
        <v>358</v>
      </c>
      <c r="H178" s="616">
        <v>331</v>
      </c>
      <c r="I178" s="616">
        <v>276</v>
      </c>
      <c r="J178" s="616">
        <v>227</v>
      </c>
    </row>
    <row r="179" spans="6:18">
      <c r="F179" s="530" t="s">
        <v>1919</v>
      </c>
      <c r="G179" s="783">
        <v>6.22</v>
      </c>
      <c r="H179" s="617">
        <v>6</v>
      </c>
      <c r="I179" s="617">
        <v>5.8</v>
      </c>
      <c r="J179" s="617">
        <v>5</v>
      </c>
    </row>
    <row r="180" spans="6:18" ht="12.75" customHeight="1">
      <c r="F180" s="530" t="s">
        <v>1920</v>
      </c>
      <c r="G180" s="589">
        <v>318</v>
      </c>
      <c r="H180" s="395">
        <v>275</v>
      </c>
      <c r="I180" s="395">
        <v>222</v>
      </c>
      <c r="J180" s="395">
        <v>177</v>
      </c>
    </row>
    <row r="181" spans="6:18" ht="18" customHeight="1" thickBot="1">
      <c r="F181" s="605" t="s">
        <v>1921</v>
      </c>
      <c r="G181" s="784">
        <v>5.54</v>
      </c>
      <c r="H181" s="618">
        <v>5</v>
      </c>
      <c r="I181" s="618">
        <v>4.7</v>
      </c>
      <c r="J181" s="618">
        <v>4</v>
      </c>
    </row>
    <row r="182" spans="6:18" ht="12.75" customHeight="1"/>
    <row r="184" spans="6:18" ht="13.2">
      <c r="F184" s="61"/>
      <c r="G184" s="1407">
        <v>2023</v>
      </c>
      <c r="H184" s="1407"/>
      <c r="I184" s="1407"/>
      <c r="J184" s="1406">
        <v>2022</v>
      </c>
      <c r="K184" s="1407"/>
      <c r="L184" s="1407"/>
      <c r="M184" s="1406">
        <v>2021</v>
      </c>
      <c r="N184" s="1407"/>
      <c r="O184" s="1407"/>
    </row>
    <row r="185" spans="6:18" ht="13.2" thickBot="1">
      <c r="F185" s="620" t="s">
        <v>1922</v>
      </c>
      <c r="G185" s="621" t="s">
        <v>1874</v>
      </c>
      <c r="H185" s="621" t="s">
        <v>1923</v>
      </c>
      <c r="I185" s="557" t="s">
        <v>1924</v>
      </c>
      <c r="J185" s="560" t="s">
        <v>1874</v>
      </c>
      <c r="K185" s="560" t="s">
        <v>1923</v>
      </c>
      <c r="L185" s="560" t="s">
        <v>1924</v>
      </c>
      <c r="M185" s="560" t="s">
        <v>1874</v>
      </c>
      <c r="N185" s="560" t="s">
        <v>1923</v>
      </c>
      <c r="O185" s="560" t="s">
        <v>1924</v>
      </c>
      <c r="P185" s="87"/>
      <c r="Q185" s="87"/>
      <c r="R185" s="87"/>
    </row>
    <row r="186" spans="6:18">
      <c r="F186" s="487" t="s">
        <v>1925</v>
      </c>
      <c r="G186" s="622">
        <v>16</v>
      </c>
      <c r="H186" s="623">
        <v>1</v>
      </c>
      <c r="I186" s="624">
        <v>0.35</v>
      </c>
      <c r="J186" s="595">
        <v>16</v>
      </c>
      <c r="K186" s="625">
        <v>1</v>
      </c>
      <c r="L186" s="625">
        <v>0.69</v>
      </c>
      <c r="M186" s="595">
        <v>25</v>
      </c>
      <c r="N186" s="625">
        <v>1</v>
      </c>
      <c r="O186" s="625">
        <v>0.44</v>
      </c>
    </row>
    <row r="187" spans="6:18">
      <c r="F187" s="487" t="s">
        <v>1926</v>
      </c>
      <c r="G187" s="622">
        <v>43</v>
      </c>
      <c r="H187" s="623">
        <v>0.81</v>
      </c>
      <c r="I187" s="624">
        <v>0.35</v>
      </c>
      <c r="J187" s="595">
        <v>40</v>
      </c>
      <c r="K187" s="625">
        <v>0.8</v>
      </c>
      <c r="L187" s="625">
        <v>0.38</v>
      </c>
      <c r="M187" s="595">
        <v>48</v>
      </c>
      <c r="N187" s="625">
        <v>0.9</v>
      </c>
      <c r="O187" s="625">
        <v>0.33</v>
      </c>
    </row>
    <row r="188" spans="6:18">
      <c r="F188" s="487" t="s">
        <v>1927</v>
      </c>
      <c r="G188" s="622">
        <v>3</v>
      </c>
      <c r="H188" s="623">
        <v>1</v>
      </c>
      <c r="I188" s="624">
        <v>0.67</v>
      </c>
      <c r="J188" s="595">
        <v>1</v>
      </c>
      <c r="K188" s="625"/>
      <c r="L188" s="625">
        <v>1</v>
      </c>
      <c r="M188" s="595">
        <v>2</v>
      </c>
      <c r="N188" s="625">
        <v>1</v>
      </c>
      <c r="O188" s="625">
        <v>0.33</v>
      </c>
    </row>
    <row r="189" spans="6:18">
      <c r="F189" s="487" t="s">
        <v>1928</v>
      </c>
      <c r="G189" s="622">
        <v>11</v>
      </c>
      <c r="H189" s="623">
        <v>0.82</v>
      </c>
      <c r="I189" s="756">
        <v>0.36</v>
      </c>
      <c r="J189" s="595">
        <v>3</v>
      </c>
      <c r="K189" s="625">
        <v>1</v>
      </c>
      <c r="L189" s="625"/>
      <c r="M189" s="595">
        <v>3</v>
      </c>
      <c r="N189" s="625">
        <v>1</v>
      </c>
      <c r="O189" s="625">
        <v>0.25</v>
      </c>
      <c r="P189" s="205"/>
    </row>
    <row r="190" spans="6:18" ht="12.6" thickBot="1">
      <c r="F190" s="614"/>
      <c r="G190" s="613">
        <f>SUM(G186:G189)</f>
        <v>73</v>
      </c>
      <c r="H190" s="613"/>
      <c r="I190" s="627"/>
      <c r="J190" s="785">
        <f>SUM(J186:J189)</f>
        <v>60</v>
      </c>
      <c r="K190" s="628"/>
      <c r="L190" s="628"/>
      <c r="M190" s="785">
        <f>SUM(M186:M189)</f>
        <v>78</v>
      </c>
      <c r="N190" s="628"/>
      <c r="O190" s="628"/>
    </row>
    <row r="191" spans="6:18">
      <c r="F191" s="1405" t="s">
        <v>1929</v>
      </c>
      <c r="G191" s="1405"/>
      <c r="H191" s="1405"/>
      <c r="I191" s="1405"/>
      <c r="J191" s="1405"/>
      <c r="K191" s="1405"/>
      <c r="L191" s="1405"/>
    </row>
    <row r="193" spans="6:13" ht="13.2" thickBot="1">
      <c r="F193" s="629" t="s">
        <v>1930</v>
      </c>
      <c r="G193" s="557">
        <v>2023</v>
      </c>
      <c r="H193" s="572">
        <v>2022</v>
      </c>
      <c r="I193" s="572">
        <v>2021</v>
      </c>
    </row>
    <row r="194" spans="6:13" ht="22.8">
      <c r="F194" s="487" t="s">
        <v>1931</v>
      </c>
      <c r="G194" s="645">
        <v>109745</v>
      </c>
      <c r="H194" s="644">
        <v>96665</v>
      </c>
      <c r="I194" s="644">
        <v>80303</v>
      </c>
      <c r="J194" s="205"/>
      <c r="K194" s="87"/>
      <c r="L194" s="87"/>
      <c r="M194" s="87"/>
    </row>
    <row r="195" spans="6:13" ht="22.8">
      <c r="F195" s="487" t="s">
        <v>1932</v>
      </c>
      <c r="G195" s="791">
        <v>306</v>
      </c>
      <c r="H195" s="644">
        <v>83</v>
      </c>
      <c r="I195" s="644">
        <v>121</v>
      </c>
    </row>
    <row r="196" spans="6:13" ht="22.8">
      <c r="F196" s="487" t="s">
        <v>1933</v>
      </c>
      <c r="G196" s="791">
        <v>162</v>
      </c>
      <c r="H196" s="644">
        <v>181</v>
      </c>
      <c r="I196" s="644">
        <v>201</v>
      </c>
    </row>
    <row r="197" spans="6:13" ht="22.8">
      <c r="F197" s="487" t="s">
        <v>1934</v>
      </c>
      <c r="G197" s="791">
        <v>126</v>
      </c>
      <c r="H197" s="644">
        <v>40</v>
      </c>
      <c r="I197" s="644">
        <v>32</v>
      </c>
    </row>
    <row r="198" spans="6:13">
      <c r="F198" s="491" t="s">
        <v>1935</v>
      </c>
      <c r="G198" s="791">
        <v>89</v>
      </c>
      <c r="H198" s="792">
        <v>77</v>
      </c>
      <c r="I198" s="792">
        <v>78</v>
      </c>
    </row>
    <row r="199" spans="6:13">
      <c r="F199" s="491" t="s">
        <v>1936</v>
      </c>
      <c r="G199" s="791">
        <v>58</v>
      </c>
      <c r="H199" s="792">
        <v>32</v>
      </c>
      <c r="I199" s="792">
        <v>41</v>
      </c>
    </row>
    <row r="200" spans="6:13" ht="22.8">
      <c r="F200" s="487" t="s">
        <v>1937</v>
      </c>
      <c r="G200" s="1115">
        <v>17</v>
      </c>
      <c r="H200" s="644">
        <v>52</v>
      </c>
      <c r="I200" s="644">
        <v>64</v>
      </c>
      <c r="J200" s="795"/>
    </row>
    <row r="201" spans="6:13">
      <c r="F201" s="491" t="s">
        <v>1935</v>
      </c>
      <c r="G201" s="1115">
        <v>100</v>
      </c>
      <c r="H201" s="792">
        <v>95</v>
      </c>
      <c r="I201" s="792">
        <v>98</v>
      </c>
      <c r="J201" s="794"/>
    </row>
    <row r="202" spans="6:13">
      <c r="F202" s="491" t="s">
        <v>1936</v>
      </c>
      <c r="G202" s="1115">
        <v>53</v>
      </c>
      <c r="H202" s="792">
        <v>69</v>
      </c>
      <c r="I202" s="792">
        <v>48</v>
      </c>
      <c r="J202" s="794"/>
    </row>
    <row r="203" spans="6:13">
      <c r="F203" s="489" t="s">
        <v>1938</v>
      </c>
      <c r="G203" s="791">
        <v>54</v>
      </c>
      <c r="H203" s="644">
        <v>52</v>
      </c>
      <c r="I203" s="644">
        <v>28</v>
      </c>
    </row>
    <row r="204" spans="6:13">
      <c r="F204" s="491" t="s">
        <v>1936</v>
      </c>
      <c r="G204" s="791">
        <v>61</v>
      </c>
      <c r="H204" s="792">
        <v>63</v>
      </c>
      <c r="I204" s="792">
        <v>56</v>
      </c>
    </row>
    <row r="205" spans="6:13" ht="22.8">
      <c r="F205" s="489" t="s">
        <v>1939</v>
      </c>
      <c r="G205" s="791">
        <v>85</v>
      </c>
      <c r="H205" s="644">
        <v>89</v>
      </c>
      <c r="I205" s="644">
        <v>85</v>
      </c>
    </row>
    <row r="206" spans="6:13">
      <c r="F206" s="491" t="s">
        <v>1935</v>
      </c>
      <c r="G206" s="791">
        <v>96</v>
      </c>
      <c r="H206" s="644">
        <v>89</v>
      </c>
      <c r="I206" s="644">
        <v>85</v>
      </c>
    </row>
    <row r="207" spans="6:13" ht="12.6" thickBot="1">
      <c r="F207" s="630" t="s">
        <v>1936</v>
      </c>
      <c r="G207" s="1116">
        <v>60</v>
      </c>
      <c r="H207" s="793">
        <v>50</v>
      </c>
      <c r="I207" s="793">
        <v>41</v>
      </c>
      <c r="J207" s="794"/>
    </row>
    <row r="208" spans="6:13">
      <c r="F208" s="60"/>
      <c r="G208" s="60"/>
      <c r="H208" s="60"/>
    </row>
    <row r="209" spans="6:11" ht="13.2" thickBot="1">
      <c r="F209" s="636" t="s">
        <v>1940</v>
      </c>
      <c r="G209" s="637" t="s">
        <v>1941</v>
      </c>
      <c r="H209" s="637" t="s">
        <v>1923</v>
      </c>
      <c r="I209" s="637" t="s">
        <v>1875</v>
      </c>
      <c r="J209" s="637" t="s">
        <v>1924</v>
      </c>
      <c r="K209" s="637" t="s">
        <v>1875</v>
      </c>
    </row>
    <row r="210" spans="6:11">
      <c r="F210" s="487" t="s">
        <v>1942</v>
      </c>
      <c r="G210" s="634">
        <v>521</v>
      </c>
      <c r="H210" s="634">
        <v>505</v>
      </c>
      <c r="I210" s="635">
        <v>0.96</v>
      </c>
      <c r="J210" s="1015">
        <v>263</v>
      </c>
      <c r="K210" s="635">
        <v>0.5</v>
      </c>
    </row>
    <row r="211" spans="6:11">
      <c r="F211" s="487" t="s">
        <v>1943</v>
      </c>
      <c r="G211" s="634">
        <v>62</v>
      </c>
      <c r="H211" s="634">
        <v>62</v>
      </c>
      <c r="I211" s="635">
        <v>1</v>
      </c>
      <c r="J211" s="1015">
        <v>31</v>
      </c>
      <c r="K211" s="635">
        <v>0.5</v>
      </c>
    </row>
    <row r="212" spans="6:11">
      <c r="F212" s="487" t="s">
        <v>1944</v>
      </c>
      <c r="G212" s="634">
        <v>264</v>
      </c>
      <c r="H212" s="634">
        <v>261</v>
      </c>
      <c r="I212" s="635">
        <v>0.98</v>
      </c>
      <c r="J212" s="1015">
        <v>142</v>
      </c>
      <c r="K212" s="635">
        <v>0.53</v>
      </c>
    </row>
    <row r="213" spans="6:11">
      <c r="F213" s="487" t="s">
        <v>1945</v>
      </c>
      <c r="G213" s="634">
        <v>192</v>
      </c>
      <c r="H213" s="634">
        <v>192</v>
      </c>
      <c r="I213" s="635">
        <v>1</v>
      </c>
      <c r="J213" s="1015">
        <v>115</v>
      </c>
      <c r="K213" s="635">
        <v>0.59</v>
      </c>
    </row>
    <row r="214" spans="6:11" ht="12.6" thickBot="1">
      <c r="F214" s="638" t="s">
        <v>1946</v>
      </c>
      <c r="G214" s="639">
        <v>49</v>
      </c>
      <c r="H214" s="639">
        <v>48</v>
      </c>
      <c r="I214" s="640">
        <v>0.97</v>
      </c>
      <c r="J214" s="1016">
        <v>47</v>
      </c>
      <c r="K214" s="640">
        <v>0.95</v>
      </c>
    </row>
    <row r="215" spans="6:11" ht="13.2">
      <c r="G215" s="160"/>
      <c r="H215" s="160"/>
      <c r="I215" s="161"/>
      <c r="J215" s="133"/>
      <c r="K215" s="161"/>
    </row>
    <row r="216" spans="6:11" ht="13.2" thickBot="1">
      <c r="F216" s="629" t="s">
        <v>1947</v>
      </c>
      <c r="G216" s="557">
        <v>2023</v>
      </c>
      <c r="H216" s="572">
        <v>2022</v>
      </c>
      <c r="I216" s="572">
        <v>2021</v>
      </c>
      <c r="J216" s="572">
        <v>2020</v>
      </c>
    </row>
    <row r="217" spans="6:11">
      <c r="F217" s="487" t="s">
        <v>1948</v>
      </c>
      <c r="G217" s="786">
        <v>0.95</v>
      </c>
      <c r="H217" s="787">
        <v>1.57</v>
      </c>
      <c r="I217" s="787">
        <v>1.02</v>
      </c>
      <c r="J217" s="788">
        <v>0.7</v>
      </c>
    </row>
    <row r="218" spans="6:11">
      <c r="F218" s="487" t="s">
        <v>1949</v>
      </c>
      <c r="G218" s="789">
        <v>0</v>
      </c>
      <c r="H218" s="595">
        <v>4</v>
      </c>
      <c r="I218" s="595">
        <v>3</v>
      </c>
      <c r="J218" s="595">
        <v>9</v>
      </c>
    </row>
    <row r="219" spans="6:11" ht="12.6" thickBot="1">
      <c r="F219" s="638" t="s">
        <v>1950</v>
      </c>
      <c r="G219" s="790">
        <v>125</v>
      </c>
      <c r="H219" s="650">
        <v>52</v>
      </c>
      <c r="I219" s="650">
        <v>89</v>
      </c>
      <c r="J219" s="650">
        <v>62</v>
      </c>
    </row>
    <row r="220" spans="6:11" ht="13.2">
      <c r="F220" s="81"/>
      <c r="G220" s="162"/>
      <c r="H220" s="131"/>
      <c r="I220" s="131"/>
    </row>
    <row r="221" spans="6:11" ht="23.55" customHeight="1" thickBot="1">
      <c r="F221" s="641" t="s">
        <v>1951</v>
      </c>
      <c r="G221" s="564" t="s">
        <v>1952</v>
      </c>
      <c r="H221" s="564" t="s">
        <v>1923</v>
      </c>
      <c r="I221" s="564" t="s">
        <v>1924</v>
      </c>
    </row>
    <row r="222" spans="6:11" ht="13.2">
      <c r="F222" s="489" t="s">
        <v>1953</v>
      </c>
      <c r="G222" s="634">
        <v>14</v>
      </c>
      <c r="H222" s="634">
        <v>11</v>
      </c>
      <c r="I222" s="634">
        <v>7</v>
      </c>
    </row>
    <row r="223" spans="6:11" ht="13.2">
      <c r="F223" s="489" t="s">
        <v>1954</v>
      </c>
      <c r="G223" s="634">
        <v>20</v>
      </c>
      <c r="H223" s="634">
        <v>20</v>
      </c>
      <c r="I223" s="634">
        <v>18</v>
      </c>
    </row>
    <row r="224" spans="6:11" ht="13.8" thickBot="1">
      <c r="F224" s="578" t="s">
        <v>1955</v>
      </c>
      <c r="G224" s="639">
        <v>29</v>
      </c>
      <c r="H224" s="639">
        <v>17</v>
      </c>
      <c r="I224" s="639">
        <v>10</v>
      </c>
    </row>
    <row r="225" spans="6:14" ht="13.2">
      <c r="F225" s="62" t="s">
        <v>1956</v>
      </c>
      <c r="G225" s="162"/>
      <c r="H225" s="131"/>
      <c r="I225" s="131"/>
    </row>
    <row r="226" spans="6:14" ht="13.2">
      <c r="F226" s="62" t="s">
        <v>1957</v>
      </c>
      <c r="G226" s="162"/>
      <c r="H226" s="131"/>
      <c r="I226" s="131"/>
    </row>
    <row r="228" spans="6:14" ht="6" customHeight="1">
      <c r="F228" s="99"/>
      <c r="G228" s="99"/>
      <c r="H228" s="99"/>
      <c r="I228" s="99"/>
      <c r="J228" s="99"/>
    </row>
    <row r="229" spans="6:14" ht="24.6">
      <c r="F229" s="64" t="s">
        <v>1958</v>
      </c>
    </row>
    <row r="231" spans="6:14" ht="13.2" thickBot="1">
      <c r="F231" s="95" t="s">
        <v>1959</v>
      </c>
      <c r="G231" s="565">
        <v>2023</v>
      </c>
      <c r="H231" s="642">
        <v>2022</v>
      </c>
      <c r="I231" s="642">
        <v>2021</v>
      </c>
      <c r="J231" s="642">
        <v>2020</v>
      </c>
    </row>
    <row r="232" spans="6:14" ht="34.200000000000003">
      <c r="F232" s="487" t="s">
        <v>1960</v>
      </c>
      <c r="G232" s="643">
        <v>1379</v>
      </c>
      <c r="H232" s="644">
        <v>1384</v>
      </c>
      <c r="I232" s="644">
        <v>1165</v>
      </c>
      <c r="J232" s="644">
        <v>1165</v>
      </c>
    </row>
    <row r="233" spans="6:14" ht="22.8">
      <c r="F233" s="487" t="s">
        <v>1961</v>
      </c>
      <c r="G233" s="645">
        <v>42</v>
      </c>
      <c r="H233" s="644">
        <v>97</v>
      </c>
      <c r="I233" s="644">
        <v>75</v>
      </c>
      <c r="J233" s="644">
        <v>75</v>
      </c>
      <c r="K233" s="205"/>
      <c r="L233" s="87"/>
      <c r="M233" s="87"/>
      <c r="N233" s="87"/>
    </row>
    <row r="234" spans="6:14" ht="22.8">
      <c r="F234" s="487" t="s">
        <v>1962</v>
      </c>
      <c r="G234" s="645">
        <v>2213</v>
      </c>
      <c r="H234" s="644">
        <v>2272</v>
      </c>
      <c r="I234" s="644">
        <v>1436</v>
      </c>
      <c r="J234" s="644">
        <v>1810</v>
      </c>
    </row>
    <row r="235" spans="6:14" ht="15" customHeight="1" thickBot="1">
      <c r="F235" s="638" t="s">
        <v>1963</v>
      </c>
      <c r="G235" s="646">
        <v>3271</v>
      </c>
      <c r="H235" s="647">
        <v>3594</v>
      </c>
      <c r="I235" s="647">
        <v>3329</v>
      </c>
      <c r="J235" s="647">
        <v>3450</v>
      </c>
    </row>
    <row r="236" spans="6:14" ht="13.2">
      <c r="G236" s="163"/>
      <c r="H236" s="131"/>
      <c r="I236" s="131"/>
      <c r="J236" s="131"/>
    </row>
    <row r="237" spans="6:14" ht="6" customHeight="1">
      <c r="F237" s="100"/>
      <c r="G237" s="100"/>
      <c r="H237" s="100"/>
      <c r="I237" s="100"/>
    </row>
    <row r="238" spans="6:14" ht="24.6">
      <c r="F238" s="64" t="s">
        <v>1964</v>
      </c>
    </row>
    <row r="240" spans="6:14" ht="13.2" thickBot="1">
      <c r="F240" s="629" t="s">
        <v>1965</v>
      </c>
      <c r="G240" s="557">
        <v>2023</v>
      </c>
      <c r="H240" s="572">
        <v>2022</v>
      </c>
      <c r="I240" s="572">
        <v>2021</v>
      </c>
      <c r="L240" s="144"/>
    </row>
    <row r="241" spans="6:18" ht="15.45" customHeight="1">
      <c r="F241" s="487" t="s">
        <v>1966</v>
      </c>
      <c r="G241" s="651">
        <v>0.312</v>
      </c>
      <c r="H241" s="625">
        <v>0.28999999999999998</v>
      </c>
      <c r="I241" s="625">
        <v>0.26</v>
      </c>
      <c r="K241" s="205"/>
      <c r="L241" s="87"/>
      <c r="M241" s="87"/>
      <c r="N241" s="87"/>
    </row>
    <row r="242" spans="6:18" ht="24" customHeight="1">
      <c r="F242" s="487" t="s">
        <v>1967</v>
      </c>
      <c r="G242" s="652">
        <v>0.61</v>
      </c>
      <c r="H242" s="653">
        <v>0.63</v>
      </c>
      <c r="I242" s="653">
        <v>0.54</v>
      </c>
    </row>
    <row r="243" spans="6:18">
      <c r="F243" s="487" t="s">
        <v>1968</v>
      </c>
      <c r="G243" s="651">
        <v>0.61</v>
      </c>
      <c r="H243" s="625">
        <v>0.5</v>
      </c>
      <c r="I243" s="625">
        <v>0.41</v>
      </c>
    </row>
    <row r="244" spans="6:18" ht="22.8">
      <c r="F244" s="487" t="s">
        <v>1969</v>
      </c>
      <c r="G244" s="652">
        <v>0.55000000000000004</v>
      </c>
      <c r="H244" s="653">
        <v>0.56000000000000005</v>
      </c>
      <c r="I244" s="653">
        <v>0.51</v>
      </c>
    </row>
    <row r="245" spans="6:18" ht="24.45" customHeight="1" thickBot="1">
      <c r="F245" s="638" t="s">
        <v>1970</v>
      </c>
      <c r="G245" s="654">
        <v>11</v>
      </c>
      <c r="H245" s="655">
        <v>31</v>
      </c>
      <c r="I245" s="655">
        <v>23</v>
      </c>
      <c r="K245" s="1393"/>
      <c r="L245" s="1393"/>
    </row>
    <row r="246" spans="6:18">
      <c r="F246" s="338" t="s">
        <v>1971</v>
      </c>
      <c r="G246" s="656"/>
      <c r="H246" s="656"/>
      <c r="I246" s="656"/>
    </row>
    <row r="248" spans="6:18" ht="6" customHeight="1">
      <c r="F248" s="100"/>
      <c r="G248" s="100"/>
      <c r="H248" s="100"/>
      <c r="I248" s="100"/>
    </row>
    <row r="249" spans="6:18" ht="24.6">
      <c r="F249" s="101" t="s">
        <v>1972</v>
      </c>
    </row>
    <row r="250" spans="6:18" ht="13.95" customHeight="1">
      <c r="G250" s="61"/>
      <c r="H250" s="61"/>
      <c r="I250" s="61"/>
      <c r="J250" s="61"/>
      <c r="K250" s="61"/>
      <c r="L250" s="61"/>
      <c r="M250" s="61"/>
      <c r="N250" s="61"/>
      <c r="O250" s="61"/>
      <c r="P250" s="61"/>
      <c r="Q250" s="61"/>
      <c r="R250" s="5"/>
    </row>
    <row r="251" spans="6:18" ht="13.2" thickBot="1">
      <c r="F251" s="636" t="s">
        <v>1973</v>
      </c>
      <c r="G251" s="559">
        <v>2023</v>
      </c>
      <c r="H251" s="567">
        <v>2022</v>
      </c>
      <c r="I251" s="567">
        <v>2021</v>
      </c>
      <c r="K251" s="128"/>
      <c r="M251" s="128"/>
      <c r="N251" s="128"/>
      <c r="P251" s="128"/>
      <c r="Q251" s="128"/>
    </row>
    <row r="252" spans="6:18" ht="22.8">
      <c r="F252" s="487" t="s">
        <v>1974</v>
      </c>
      <c r="G252" s="645">
        <v>5039</v>
      </c>
      <c r="H252" s="648">
        <v>7250</v>
      </c>
      <c r="I252" s="648">
        <v>2930</v>
      </c>
      <c r="J252" s="794"/>
      <c r="K252" s="81"/>
      <c r="M252" s="142"/>
      <c r="N252" s="142"/>
      <c r="P252" s="142"/>
      <c r="Q252" s="142"/>
    </row>
    <row r="253" spans="6:18">
      <c r="F253" s="487" t="s">
        <v>1975</v>
      </c>
      <c r="G253" s="631">
        <v>99</v>
      </c>
      <c r="H253" s="649">
        <v>121</v>
      </c>
      <c r="I253" s="649">
        <v>164</v>
      </c>
      <c r="J253" s="794"/>
      <c r="K253" s="81"/>
      <c r="M253" s="142"/>
      <c r="N253" s="142"/>
      <c r="P253" s="142"/>
      <c r="Q253" s="142"/>
    </row>
    <row r="254" spans="6:18" ht="13.95" customHeight="1">
      <c r="F254" s="487" t="s">
        <v>1976</v>
      </c>
      <c r="G254" s="631">
        <v>1100</v>
      </c>
      <c r="H254" s="649">
        <v>982</v>
      </c>
      <c r="I254" s="649">
        <v>1020</v>
      </c>
      <c r="J254" s="794"/>
      <c r="K254" s="81"/>
      <c r="M254" s="142"/>
      <c r="N254" s="142"/>
      <c r="P254" s="142"/>
      <c r="Q254" s="142"/>
    </row>
    <row r="255" spans="6:18" ht="13.95" customHeight="1">
      <c r="F255" s="487" t="s">
        <v>1977</v>
      </c>
      <c r="G255" s="631">
        <v>5505</v>
      </c>
      <c r="H255" s="649">
        <v>6686</v>
      </c>
      <c r="I255" s="649">
        <v>9557</v>
      </c>
      <c r="J255" s="794"/>
      <c r="K255" s="81"/>
      <c r="M255" s="142"/>
      <c r="N255" s="142"/>
      <c r="P255" s="142"/>
      <c r="Q255" s="142"/>
    </row>
    <row r="256" spans="6:18">
      <c r="F256" s="488" t="s">
        <v>1978</v>
      </c>
      <c r="G256" s="645">
        <v>90</v>
      </c>
      <c r="H256" s="648">
        <v>181</v>
      </c>
      <c r="I256" s="648">
        <v>61</v>
      </c>
      <c r="J256" s="794"/>
      <c r="K256" s="81"/>
      <c r="M256" s="142"/>
      <c r="N256" s="142"/>
      <c r="P256" s="142"/>
      <c r="Q256" s="142"/>
    </row>
    <row r="257" spans="6:17" ht="13.95" customHeight="1">
      <c r="F257" s="487" t="s">
        <v>1979</v>
      </c>
      <c r="G257" s="631">
        <v>4707</v>
      </c>
      <c r="H257" s="649">
        <v>4310</v>
      </c>
      <c r="I257" s="649">
        <v>4084</v>
      </c>
      <c r="K257" s="81"/>
      <c r="M257" s="142"/>
      <c r="N257" s="142"/>
      <c r="P257" s="142"/>
      <c r="Q257" s="142"/>
    </row>
    <row r="258" spans="6:17" ht="13.95" customHeight="1">
      <c r="F258" s="487" t="s">
        <v>1980</v>
      </c>
      <c r="G258" s="631">
        <v>1652</v>
      </c>
      <c r="H258" s="649">
        <v>1607</v>
      </c>
      <c r="I258" s="649">
        <v>1390</v>
      </c>
      <c r="J258" s="794"/>
      <c r="K258" s="81"/>
      <c r="M258" s="142"/>
      <c r="N258" s="142"/>
      <c r="P258" s="142"/>
      <c r="Q258" s="142"/>
    </row>
    <row r="259" spans="6:17" ht="12.6" thickBot="1">
      <c r="F259" s="638" t="s">
        <v>1981</v>
      </c>
      <c r="G259" s="600">
        <v>1855</v>
      </c>
      <c r="H259" s="650">
        <v>2275</v>
      </c>
      <c r="I259" s="650">
        <v>3131</v>
      </c>
      <c r="J259" s="794"/>
      <c r="K259" s="1387"/>
      <c r="L259" s="1387"/>
      <c r="M259" s="142"/>
      <c r="N259" s="142"/>
      <c r="P259" s="142"/>
      <c r="Q259" s="142"/>
    </row>
    <row r="260" spans="6:17">
      <c r="F260" s="489"/>
      <c r="G260" s="489"/>
      <c r="H260" s="489"/>
      <c r="I260" s="489"/>
    </row>
  </sheetData>
  <mergeCells count="69">
    <mergeCell ref="I76:J76"/>
    <mergeCell ref="I77:J77"/>
    <mergeCell ref="F122:G122"/>
    <mergeCell ref="F173:G173"/>
    <mergeCell ref="F107:G107"/>
    <mergeCell ref="F75:G75"/>
    <mergeCell ref="F76:G76"/>
    <mergeCell ref="F77:G77"/>
    <mergeCell ref="I63:J63"/>
    <mergeCell ref="I64:J64"/>
    <mergeCell ref="I65:J65"/>
    <mergeCell ref="I66:J66"/>
    <mergeCell ref="I67:J67"/>
    <mergeCell ref="I68:J68"/>
    <mergeCell ref="I69:J69"/>
    <mergeCell ref="I70:J70"/>
    <mergeCell ref="I71:J71"/>
    <mergeCell ref="I72:J72"/>
    <mergeCell ref="I73:J73"/>
    <mergeCell ref="I74:J74"/>
    <mergeCell ref="I75:J75"/>
    <mergeCell ref="F70:G70"/>
    <mergeCell ref="F71:G71"/>
    <mergeCell ref="F72:G72"/>
    <mergeCell ref="F73:G73"/>
    <mergeCell ref="F74:G74"/>
    <mergeCell ref="F65:G65"/>
    <mergeCell ref="F66:G66"/>
    <mergeCell ref="F67:G67"/>
    <mergeCell ref="F68:G68"/>
    <mergeCell ref="F69:G69"/>
    <mergeCell ref="L20:O20"/>
    <mergeCell ref="F191:L191"/>
    <mergeCell ref="J184:L184"/>
    <mergeCell ref="G184:I184"/>
    <mergeCell ref="K162:L162"/>
    <mergeCell ref="M184:O184"/>
    <mergeCell ref="F174:J175"/>
    <mergeCell ref="G112:H112"/>
    <mergeCell ref="I112:J112"/>
    <mergeCell ref="K161:N161"/>
    <mergeCell ref="M112:N112"/>
    <mergeCell ref="G139:H139"/>
    <mergeCell ref="I139:J139"/>
    <mergeCell ref="F32:K33"/>
    <mergeCell ref="F63:G63"/>
    <mergeCell ref="F64:G64"/>
    <mergeCell ref="Q162:R162"/>
    <mergeCell ref="O162:P162"/>
    <mergeCell ref="M162:N162"/>
    <mergeCell ref="O161:R161"/>
    <mergeCell ref="G118:M118"/>
    <mergeCell ref="G161:J161"/>
    <mergeCell ref="K259:L259"/>
    <mergeCell ref="B1:D1"/>
    <mergeCell ref="K112:L112"/>
    <mergeCell ref="F8:K8"/>
    <mergeCell ref="I162:J162"/>
    <mergeCell ref="K100:L100"/>
    <mergeCell ref="G162:H162"/>
    <mergeCell ref="K245:L245"/>
    <mergeCell ref="G28:J28"/>
    <mergeCell ref="F5:F7"/>
    <mergeCell ref="F10:J12"/>
    <mergeCell ref="F60:L61"/>
    <mergeCell ref="G27:H27"/>
    <mergeCell ref="F15:F16"/>
    <mergeCell ref="F17:O18"/>
    <mergeCell ref="H20:K20"/>
  </mergeCells>
  <hyperlinks>
    <hyperlink ref="C6:D6" location="'Scope of reporting'!A1" display="Scope of reporting" xr:uid="{7BCCF088-46DA-4D6C-9D5D-06AA84D64A52}"/>
    <hyperlink ref="C6" location="'Scope of reporting'!A1" display="Scope of reporting" xr:uid="{736E9EAF-1E0E-48BC-9A4F-CE9D26A9756F}"/>
    <hyperlink ref="C18" location="'Scope of reporting'!A1" display="Scope of reporting" xr:uid="{763A35FC-86EB-4075-A9CB-435256854D55}"/>
    <hyperlink ref="C19" location="'Environmental data'!A1" display="Environmental data" xr:uid="{B9F7D50A-5D18-4E49-B94C-52A7119BC27B}"/>
    <hyperlink ref="C9" location="TCFD!A1" display="TCFD" xr:uid="{8AB155FD-7A75-476E-9FE5-C395D02A171C}"/>
    <hyperlink ref="C8" location="'FRAMEWORKS &amp; GUIDELINES'!A1" display="FRAMEWORKS &amp; GUIDELINES" xr:uid="{E29A9CB5-00FD-4F50-BCC2-FCA09AC46768}"/>
    <hyperlink ref="C10" location="SASB!A1" display="SASB" xr:uid="{8444DDA8-C949-4D60-98B9-BD7791F70410}"/>
    <hyperlink ref="C11" location="GRI!Print_Area" display="GRI " xr:uid="{F788566F-DAB3-4BFC-AE91-3A03BA02CA01}"/>
    <hyperlink ref="C12" location="'JSE Sustainability | Narrative'!A1" display="JSE disclosures:" xr:uid="{21152816-5818-49EB-AA29-060BCCCB4B28}"/>
    <hyperlink ref="C13" location="'JSE Sustainability | Narrative'!A1" display="Sustainability narrative" xr:uid="{CFE907FF-7704-4F10-A14D-6C9EB4358A3A}"/>
    <hyperlink ref="C14" location="'JSE Sustainability | Metrics'!A1" display="Sustainability metrics" xr:uid="{6B545668-560B-4CCB-A4AE-13151143F28F}"/>
    <hyperlink ref="C15" location="'JSE Climate Change'!A1" display="Climate change" xr:uid="{B4D32A84-2662-495C-8028-7E9D7A0F567E}"/>
    <hyperlink ref="C22" location="People!A1" display="People" xr:uid="{87B66693-90D6-46DD-8F65-816F51193B35}"/>
    <hyperlink ref="C23" location="Communities!A1" display="Communities" xr:uid="{9059A4EF-4BDD-4546-9572-AE432F304937}"/>
    <hyperlink ref="C24" location="'Human Rights'!A1" display="Human rights" xr:uid="{3E71A813-A871-431C-9B98-AB511E9AA642}"/>
    <hyperlink ref="C21" location="SOCIAL!A1" display="SOCIAL" xr:uid="{9C8414A0-1B80-4F14-9856-AC5CD16A948C}"/>
    <hyperlink ref="C26" location="GOVERNANCE!A1" display="GOVERNANCE" xr:uid="{FDB57090-7297-44FB-A908-5F120B1D699B}"/>
    <hyperlink ref="C27" location="Leadership!A1" display="Leadership" xr:uid="{6E9CAC26-EBEF-41D4-B001-68D597CCB310}"/>
    <hyperlink ref="C28" location="'King IV application register'!A1" display="King IV application register" xr:uid="{D3AA6B1A-F030-49DD-8401-9F8F5EF003F0}"/>
    <hyperlink ref="C16" location="'UNGC COP'!A1" display="UNGC COP" xr:uid="{3B572665-CC6C-45F4-B15B-31C47758D672}"/>
  </hyperlinks>
  <pageMargins left="0.25" right="0.25" top="0.75" bottom="0.75" header="0.3" footer="0.3"/>
  <pageSetup paperSize="8" scale="72" fitToWidth="3" fitToHeight="4" orientation="landscape" horizontalDpi="1200" verticalDpi="1200" r:id="rId1"/>
  <headerFooter>
    <oddFooter>&amp;L&amp;1#&amp;"Calibri"&amp;7&amp;K000000C2 General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B659-7970-40C8-8327-EB38507F8765}">
  <sheetPr codeName="Sheet15">
    <pageSetUpPr fitToPage="1"/>
  </sheetPr>
  <dimension ref="B1:Q254"/>
  <sheetViews>
    <sheetView tabSelected="1" topLeftCell="B2" zoomScale="104" zoomScaleNormal="140" workbookViewId="0">
      <selection activeCell="F188" sqref="F188"/>
    </sheetView>
  </sheetViews>
  <sheetFormatPr defaultColWidth="9.4414062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44.6640625" customWidth="1"/>
    <col min="7" max="7" width="16.6640625" customWidth="1"/>
    <col min="8" max="8" width="13.77734375" customWidth="1"/>
    <col min="9" max="9" width="18.44140625" customWidth="1"/>
    <col min="10" max="10" width="13.6640625" customWidth="1"/>
    <col min="11" max="11" width="18.44140625" customWidth="1"/>
    <col min="12" max="12" width="14.109375" customWidth="1"/>
    <col min="13" max="13" width="15.44140625" customWidth="1"/>
    <col min="14" max="14" width="11.44140625" customWidth="1"/>
    <col min="15" max="17" width="12.44140625" customWidth="1"/>
    <col min="18" max="18" width="11.44140625" customWidth="1"/>
    <col min="19" max="20" width="10" customWidth="1"/>
  </cols>
  <sheetData>
    <row r="1" spans="2:17" ht="12" hidden="1" customHeight="1">
      <c r="B1" s="1255"/>
      <c r="C1" s="1255"/>
      <c r="D1" s="1255"/>
    </row>
    <row r="2" spans="2:17" ht="13.2" customHeight="1">
      <c r="E2" s="1193"/>
      <c r="F2" s="1194"/>
      <c r="G2" s="1427"/>
      <c r="H2" s="1427"/>
    </row>
    <row r="3" spans="2:17" ht="21.45" customHeight="1"/>
    <row r="4" spans="2:17">
      <c r="F4" s="1430" t="s">
        <v>16</v>
      </c>
    </row>
    <row r="5" spans="2:17" ht="13.2" customHeight="1">
      <c r="B5" s="455"/>
      <c r="C5" s="456" t="s">
        <v>0</v>
      </c>
      <c r="D5" s="457"/>
      <c r="F5" s="1430"/>
      <c r="G5" s="1429"/>
      <c r="H5" s="1429"/>
    </row>
    <row r="6" spans="2:17" ht="12.45" customHeight="1">
      <c r="B6" s="458"/>
      <c r="C6" s="459"/>
      <c r="F6" s="1430"/>
      <c r="G6" s="1429"/>
      <c r="H6" s="1429"/>
    </row>
    <row r="7" spans="2:17" ht="13.2" customHeight="1">
      <c r="C7" s="1181" t="s">
        <v>27</v>
      </c>
      <c r="D7" s="461"/>
      <c r="F7" s="1431" t="s">
        <v>1982</v>
      </c>
      <c r="G7" s="1431"/>
      <c r="H7" s="1431"/>
      <c r="I7" s="1431"/>
      <c r="J7" s="1431"/>
    </row>
    <row r="8" spans="2:17" ht="12.45" customHeight="1">
      <c r="C8" s="462" t="s">
        <v>4</v>
      </c>
      <c r="D8" s="461"/>
      <c r="F8" s="1431"/>
      <c r="G8" s="1431"/>
      <c r="H8" s="1431"/>
      <c r="I8" s="1431"/>
      <c r="J8" s="1431"/>
      <c r="K8" s="59"/>
      <c r="L8" s="59"/>
    </row>
    <row r="9" spans="2:17" ht="12.45" customHeight="1">
      <c r="B9" s="463"/>
      <c r="C9" s="1167" t="s">
        <v>3</v>
      </c>
      <c r="D9" s="463"/>
      <c r="F9" s="1431"/>
      <c r="G9" s="1431"/>
      <c r="H9" s="1431"/>
      <c r="I9" s="1431"/>
      <c r="J9" s="1431"/>
      <c r="K9" s="59"/>
      <c r="L9" s="59"/>
    </row>
    <row r="10" spans="2:17" ht="12.45" customHeight="1">
      <c r="B10" s="454"/>
      <c r="C10" s="1167" t="s">
        <v>2</v>
      </c>
      <c r="D10" s="454"/>
      <c r="F10" s="1431"/>
      <c r="G10" s="1431"/>
      <c r="H10" s="1431"/>
      <c r="I10" s="1431"/>
      <c r="J10" s="1431"/>
      <c r="K10" s="59"/>
      <c r="L10" s="59"/>
    </row>
    <row r="11" spans="2:17" ht="12.45" customHeight="1">
      <c r="C11" s="465" t="s">
        <v>5</v>
      </c>
      <c r="F11" s="1431"/>
      <c r="G11" s="1431"/>
      <c r="H11" s="1431"/>
      <c r="I11" s="1431"/>
      <c r="J11" s="1431"/>
      <c r="K11" s="59"/>
      <c r="L11" s="59"/>
    </row>
    <row r="12" spans="2:17" ht="12.45" customHeight="1">
      <c r="C12" s="466" t="s">
        <v>6</v>
      </c>
      <c r="F12" s="996"/>
      <c r="G12" s="996"/>
      <c r="H12" s="996"/>
      <c r="I12" s="996"/>
      <c r="J12" s="996"/>
      <c r="K12" s="59"/>
      <c r="L12" s="59"/>
      <c r="M12" s="12"/>
      <c r="N12" s="12"/>
      <c r="O12" s="12"/>
      <c r="P12" s="12"/>
      <c r="Q12" s="12"/>
    </row>
    <row r="13" spans="2:17" ht="11.55" customHeight="1">
      <c r="C13" s="467" t="s">
        <v>7</v>
      </c>
      <c r="F13" s="996"/>
      <c r="G13" s="996"/>
      <c r="H13" s="996"/>
      <c r="I13" s="996"/>
      <c r="J13" s="996"/>
      <c r="K13" s="59"/>
      <c r="L13" s="59"/>
      <c r="M13" s="12"/>
      <c r="N13" s="12"/>
      <c r="O13" s="12"/>
      <c r="P13" s="12"/>
      <c r="Q13" s="12"/>
    </row>
    <row r="14" spans="2:17" ht="15">
      <c r="C14" s="1168" t="s">
        <v>8</v>
      </c>
      <c r="F14" s="1345" t="s">
        <v>1983</v>
      </c>
      <c r="G14" s="1345"/>
      <c r="H14" s="1345"/>
      <c r="I14" s="1345"/>
      <c r="J14" s="1345"/>
      <c r="K14" s="25"/>
      <c r="L14" s="12"/>
      <c r="M14" s="12"/>
      <c r="N14" s="12"/>
      <c r="O14" s="12"/>
      <c r="P14" s="12"/>
      <c r="Q14" s="12"/>
    </row>
    <row r="15" spans="2:17" ht="12.45" customHeight="1">
      <c r="B15" s="465"/>
      <c r="C15" s="1179" t="s">
        <v>10</v>
      </c>
      <c r="D15" s="465"/>
      <c r="K15" s="25"/>
      <c r="L15" s="12"/>
      <c r="M15" s="12"/>
      <c r="N15" s="12"/>
      <c r="O15" s="12"/>
      <c r="P15" s="12"/>
      <c r="Q15" s="12"/>
    </row>
    <row r="16" spans="2:17" ht="12.45" customHeight="1">
      <c r="F16" s="25"/>
      <c r="G16" s="25"/>
      <c r="H16" s="25"/>
      <c r="I16" s="25"/>
      <c r="J16" s="25"/>
      <c r="K16" s="25"/>
      <c r="L16" s="12"/>
      <c r="M16" s="12"/>
      <c r="N16" s="12"/>
      <c r="O16" s="12"/>
      <c r="P16" s="12"/>
      <c r="Q16" s="12"/>
    </row>
    <row r="17" spans="2:14" ht="12.45" customHeight="1">
      <c r="C17" s="1174" t="s">
        <v>31</v>
      </c>
      <c r="D17" s="470"/>
      <c r="F17" s="942"/>
      <c r="H17" s="144"/>
      <c r="I17" s="60"/>
      <c r="J17" s="60"/>
      <c r="K17" s="144"/>
    </row>
    <row r="18" spans="2:14" ht="13.8" customHeight="1">
      <c r="B18" s="484"/>
      <c r="C18" s="1169" t="s">
        <v>11</v>
      </c>
      <c r="D18" s="484"/>
      <c r="F18" s="550"/>
    </row>
    <row r="19" spans="2:14" ht="12.6" hidden="1">
      <c r="F19" s="629" t="s">
        <v>1984</v>
      </c>
      <c r="G19" s="559">
        <v>2023</v>
      </c>
      <c r="H19" s="572">
        <v>2022</v>
      </c>
    </row>
    <row r="20" spans="2:14" ht="12" hidden="1" customHeight="1">
      <c r="F20" s="1421" t="s">
        <v>1985</v>
      </c>
      <c r="G20" s="657" t="s">
        <v>1986</v>
      </c>
      <c r="H20" s="1422" t="s">
        <v>1987</v>
      </c>
      <c r="J20" s="1426"/>
      <c r="K20" s="1434"/>
    </row>
    <row r="21" spans="2:14" ht="12" hidden="1" customHeight="1">
      <c r="F21" s="1421"/>
      <c r="G21" s="657"/>
      <c r="H21" s="1422"/>
      <c r="J21" s="1426"/>
      <c r="K21" s="1434"/>
    </row>
    <row r="22" spans="2:14" hidden="1">
      <c r="F22" s="530" t="s">
        <v>1948</v>
      </c>
      <c r="G22" s="657" t="s">
        <v>1986</v>
      </c>
      <c r="H22" s="395">
        <v>3</v>
      </c>
      <c r="I22" s="150" t="s">
        <v>1988</v>
      </c>
      <c r="J22" s="149"/>
      <c r="K22" s="149"/>
      <c r="L22" s="149"/>
      <c r="M22" s="23"/>
    </row>
    <row r="23" spans="2:14" hidden="1">
      <c r="F23" s="1421" t="s">
        <v>1989</v>
      </c>
      <c r="G23" s="657"/>
      <c r="H23" s="395"/>
      <c r="J23" s="129"/>
      <c r="K23" s="130"/>
    </row>
    <row r="24" spans="2:14" hidden="1">
      <c r="F24" s="1423"/>
      <c r="G24" s="633" t="s">
        <v>1986</v>
      </c>
      <c r="H24" s="608">
        <v>10</v>
      </c>
      <c r="J24" s="9"/>
      <c r="K24" s="9"/>
    </row>
    <row r="25" spans="2:14" ht="13.2" thickBot="1">
      <c r="F25" s="555" t="s">
        <v>1990</v>
      </c>
      <c r="G25" s="1424">
        <v>2023</v>
      </c>
      <c r="H25" s="1425"/>
      <c r="I25" s="1428">
        <v>2022</v>
      </c>
      <c r="J25" s="1428"/>
      <c r="K25" s="1428">
        <v>2021</v>
      </c>
      <c r="L25" s="1428"/>
      <c r="M25" s="1428">
        <v>2020</v>
      </c>
      <c r="N25" s="1428"/>
    </row>
    <row r="26" spans="2:14" ht="12.6">
      <c r="C26" s="1174" t="s">
        <v>32</v>
      </c>
      <c r="F26" s="530" t="s">
        <v>1991</v>
      </c>
      <c r="G26" s="587" t="s">
        <v>1992</v>
      </c>
      <c r="H26" s="931">
        <v>7.4999999999999997E-2</v>
      </c>
      <c r="I26" s="659" t="s">
        <v>1993</v>
      </c>
      <c r="J26" s="660">
        <v>2.8299999999999999E-2</v>
      </c>
      <c r="K26" s="659" t="s">
        <v>1994</v>
      </c>
      <c r="L26" s="660">
        <v>0.23380000000000001</v>
      </c>
      <c r="M26" s="659" t="s">
        <v>1995</v>
      </c>
      <c r="N26" s="661">
        <v>0.14000000000000001</v>
      </c>
    </row>
    <row r="27" spans="2:14" ht="12.6">
      <c r="C27" s="1143" t="s">
        <v>15</v>
      </c>
      <c r="F27" s="530" t="s">
        <v>1996</v>
      </c>
      <c r="G27" s="587" t="s">
        <v>1997</v>
      </c>
      <c r="H27" s="1195">
        <v>0.3629</v>
      </c>
      <c r="I27" s="659" t="s">
        <v>1998</v>
      </c>
      <c r="J27" s="660">
        <v>0.35539999999999999</v>
      </c>
      <c r="K27" s="659" t="s">
        <v>1999</v>
      </c>
      <c r="L27" s="660">
        <v>0.23730000000000001</v>
      </c>
      <c r="M27" s="659" t="s">
        <v>2000</v>
      </c>
      <c r="N27" s="661">
        <v>0.4</v>
      </c>
    </row>
    <row r="28" spans="2:14" ht="12.6">
      <c r="B28" s="411"/>
      <c r="C28" s="414" t="s">
        <v>16</v>
      </c>
      <c r="D28" s="411"/>
      <c r="F28" s="530" t="s">
        <v>2001</v>
      </c>
      <c r="G28" s="587" t="s">
        <v>2002</v>
      </c>
      <c r="H28" s="1196">
        <v>0.56159999999999999</v>
      </c>
      <c r="I28" s="659" t="s">
        <v>2003</v>
      </c>
      <c r="J28" s="662">
        <v>0.61629999999999996</v>
      </c>
      <c r="K28" s="659" t="s">
        <v>2004</v>
      </c>
      <c r="L28" s="662">
        <v>0.52900000000000003</v>
      </c>
      <c r="M28" s="659" t="s">
        <v>2005</v>
      </c>
      <c r="N28" s="661">
        <v>0.28000000000000003</v>
      </c>
    </row>
    <row r="29" spans="2:14" ht="13.2">
      <c r="C29" s="1171" t="s">
        <v>18</v>
      </c>
      <c r="F29" s="611" t="s">
        <v>1480</v>
      </c>
      <c r="G29" s="1419" t="s">
        <v>2006</v>
      </c>
      <c r="H29" s="1420"/>
      <c r="I29" s="1432" t="s">
        <v>2007</v>
      </c>
      <c r="J29" s="1432"/>
      <c r="K29" s="1432" t="s">
        <v>2008</v>
      </c>
      <c r="L29" s="1432"/>
      <c r="M29" s="1432" t="s">
        <v>2009</v>
      </c>
      <c r="N29" s="1432"/>
    </row>
    <row r="30" spans="2:14" ht="12.6">
      <c r="C30" s="471"/>
    </row>
    <row r="31" spans="2:14" ht="12.6">
      <c r="C31" s="1170" t="s">
        <v>36</v>
      </c>
      <c r="D31" s="470"/>
    </row>
    <row r="32" spans="2:14" ht="12.6">
      <c r="C32" s="1171" t="s">
        <v>23</v>
      </c>
      <c r="D32" s="470"/>
      <c r="F32" s="1417" t="s">
        <v>2010</v>
      </c>
      <c r="G32" s="932"/>
    </row>
    <row r="33" spans="2:15" ht="13.2">
      <c r="C33" s="1171" t="s">
        <v>24</v>
      </c>
      <c r="D33" s="470"/>
      <c r="F33" s="1417"/>
      <c r="G33" s="1365" t="s">
        <v>2011</v>
      </c>
      <c r="H33" s="1365"/>
      <c r="I33" s="1365"/>
      <c r="K33" s="1433" t="s">
        <v>2012</v>
      </c>
      <c r="L33" s="1433"/>
      <c r="M33" s="1433"/>
      <c r="N33" s="1433"/>
      <c r="O33" s="1433"/>
    </row>
    <row r="34" spans="2:15" ht="13.2" thickBot="1">
      <c r="C34" s="471"/>
      <c r="F34" s="1418"/>
      <c r="G34" s="559">
        <v>2023</v>
      </c>
      <c r="H34" s="572">
        <v>2022</v>
      </c>
      <c r="I34" s="572">
        <v>2021</v>
      </c>
    </row>
    <row r="35" spans="2:15">
      <c r="F35" s="530" t="s">
        <v>2013</v>
      </c>
      <c r="G35" s="657">
        <v>5.99</v>
      </c>
      <c r="H35" s="663">
        <v>10.59</v>
      </c>
      <c r="I35" s="663">
        <v>49.63</v>
      </c>
    </row>
    <row r="36" spans="2:15">
      <c r="F36" s="530" t="s">
        <v>2014</v>
      </c>
      <c r="G36" s="657">
        <v>40.42</v>
      </c>
      <c r="H36" s="663">
        <v>80.900000000000006</v>
      </c>
      <c r="I36" s="663">
        <v>21.39</v>
      </c>
    </row>
    <row r="37" spans="2:15">
      <c r="F37" s="530" t="s">
        <v>2015</v>
      </c>
      <c r="G37" s="657">
        <v>0.82</v>
      </c>
      <c r="H37" s="663">
        <v>2.5</v>
      </c>
      <c r="I37" s="663">
        <v>5.8</v>
      </c>
    </row>
    <row r="38" spans="2:15">
      <c r="F38" s="530" t="s">
        <v>2016</v>
      </c>
      <c r="G38" s="657">
        <v>0.02</v>
      </c>
      <c r="H38" s="663">
        <v>33.79</v>
      </c>
      <c r="I38" s="663">
        <v>11.37</v>
      </c>
    </row>
    <row r="39" spans="2:15">
      <c r="F39" s="530" t="s">
        <v>2017</v>
      </c>
      <c r="G39" s="657">
        <v>0</v>
      </c>
      <c r="H39" s="663">
        <v>18.13</v>
      </c>
      <c r="I39" s="663">
        <v>2.11</v>
      </c>
    </row>
    <row r="40" spans="2:15">
      <c r="F40" s="530" t="s">
        <v>73</v>
      </c>
      <c r="G40" s="657">
        <v>5.05</v>
      </c>
      <c r="H40" s="663">
        <v>5.83</v>
      </c>
      <c r="I40" s="663">
        <v>1.75</v>
      </c>
    </row>
    <row r="41" spans="2:15">
      <c r="F41" s="530" t="s">
        <v>2018</v>
      </c>
      <c r="G41" s="657">
        <v>9.59</v>
      </c>
      <c r="H41" s="663">
        <v>3.29</v>
      </c>
      <c r="I41" s="663">
        <v>1.59</v>
      </c>
    </row>
    <row r="42" spans="2:15">
      <c r="F42" s="530" t="s">
        <v>2019</v>
      </c>
      <c r="G42" s="657">
        <v>9.0399999999999991</v>
      </c>
      <c r="H42" s="663">
        <v>17.23</v>
      </c>
      <c r="I42" s="663">
        <v>1</v>
      </c>
    </row>
    <row r="43" spans="2:15">
      <c r="F43" s="530" t="s">
        <v>2020</v>
      </c>
      <c r="G43" s="657">
        <v>12.31</v>
      </c>
      <c r="H43" s="663">
        <v>9.06</v>
      </c>
      <c r="I43" s="663">
        <v>1.71</v>
      </c>
    </row>
    <row r="44" spans="2:15">
      <c r="F44" s="530" t="s">
        <v>2021</v>
      </c>
      <c r="G44" s="1197" t="s">
        <v>1705</v>
      </c>
      <c r="H44" s="664" t="s">
        <v>1705</v>
      </c>
      <c r="I44" s="663">
        <v>17.37</v>
      </c>
    </row>
    <row r="45" spans="2:15">
      <c r="F45" s="530" t="s">
        <v>2022</v>
      </c>
      <c r="G45" s="626">
        <v>3.67</v>
      </c>
      <c r="H45" s="1201">
        <v>0</v>
      </c>
      <c r="I45" s="1200">
        <v>0</v>
      </c>
    </row>
    <row r="46" spans="2:15" ht="13.8" thickBot="1">
      <c r="B46" s="514"/>
      <c r="C46" s="514"/>
      <c r="D46" s="514"/>
      <c r="F46" s="611" t="s">
        <v>1480</v>
      </c>
      <c r="G46" s="686">
        <f>SUM(G35:G45)</f>
        <v>86.910000000000011</v>
      </c>
      <c r="H46" s="665">
        <v>181.3</v>
      </c>
      <c r="I46" s="665">
        <f>SUM(I35:I45)</f>
        <v>113.72000000000001</v>
      </c>
    </row>
    <row r="47" spans="2:15">
      <c r="B47" s="514"/>
      <c r="C47" s="514"/>
      <c r="D47" s="514"/>
    </row>
    <row r="48" spans="2:15" ht="12.45" customHeight="1" thickBot="1">
      <c r="B48" s="514"/>
      <c r="C48" s="514"/>
      <c r="D48" s="514"/>
      <c r="F48" s="555" t="s">
        <v>2023</v>
      </c>
      <c r="G48" s="559">
        <v>2023</v>
      </c>
      <c r="H48" s="572">
        <v>2022</v>
      </c>
      <c r="I48" s="572">
        <v>2021</v>
      </c>
    </row>
    <row r="49" spans="2:13" ht="12.45" customHeight="1">
      <c r="B49" s="514"/>
      <c r="C49" s="514"/>
      <c r="D49" s="514"/>
      <c r="F49" s="933" t="s">
        <v>2024</v>
      </c>
      <c r="G49" s="657">
        <v>111.3</v>
      </c>
      <c r="H49" s="936">
        <v>291.2</v>
      </c>
      <c r="I49" s="936">
        <v>127.7</v>
      </c>
    </row>
    <row r="50" spans="2:13" ht="12.6">
      <c r="F50" s="934" t="s">
        <v>2025</v>
      </c>
      <c r="G50" s="657"/>
      <c r="H50" s="663"/>
      <c r="I50" s="663"/>
    </row>
    <row r="51" spans="2:13" ht="24">
      <c r="F51" s="667" t="s">
        <v>2026</v>
      </c>
      <c r="G51" s="657">
        <v>14</v>
      </c>
      <c r="H51" s="937">
        <v>30</v>
      </c>
      <c r="I51" s="937">
        <v>15</v>
      </c>
    </row>
    <row r="52" spans="2:13">
      <c r="F52" s="667" t="s">
        <v>2027</v>
      </c>
      <c r="G52" s="657">
        <v>1</v>
      </c>
      <c r="H52" s="937">
        <v>16</v>
      </c>
      <c r="I52" s="937">
        <v>4</v>
      </c>
    </row>
    <row r="53" spans="2:13">
      <c r="F53" s="667" t="s">
        <v>2028</v>
      </c>
      <c r="G53" s="657">
        <v>9</v>
      </c>
      <c r="H53" s="937">
        <v>9</v>
      </c>
      <c r="I53" s="937">
        <v>7</v>
      </c>
    </row>
    <row r="54" spans="2:13" ht="13.2" thickBot="1">
      <c r="F54" s="935" t="s">
        <v>2029</v>
      </c>
      <c r="G54" s="666">
        <v>355</v>
      </c>
      <c r="H54" s="938">
        <v>1037</v>
      </c>
      <c r="I54" s="939">
        <v>243</v>
      </c>
    </row>
    <row r="56" spans="2:13" ht="13.2" thickBot="1">
      <c r="F56" s="629" t="s">
        <v>2030</v>
      </c>
      <c r="G56" s="559">
        <v>2023</v>
      </c>
      <c r="H56" s="572">
        <v>2022</v>
      </c>
      <c r="I56" s="572">
        <v>2021</v>
      </c>
    </row>
    <row r="57" spans="2:13">
      <c r="B57" s="514"/>
      <c r="C57" s="514"/>
      <c r="D57" s="514"/>
      <c r="F57" s="530" t="s">
        <v>2031</v>
      </c>
      <c r="G57" s="670">
        <v>354.73</v>
      </c>
      <c r="H57" s="668">
        <v>328.98</v>
      </c>
      <c r="I57" s="668">
        <v>396.4</v>
      </c>
      <c r="J57" s="205"/>
      <c r="K57" s="87"/>
      <c r="L57" s="87"/>
      <c r="M57" s="87"/>
    </row>
    <row r="58" spans="2:13" ht="13.95" customHeight="1">
      <c r="B58" s="514"/>
      <c r="C58" s="514"/>
      <c r="D58" s="514"/>
      <c r="F58" s="530" t="s">
        <v>2032</v>
      </c>
      <c r="G58" s="671">
        <v>691.95</v>
      </c>
      <c r="H58" s="668">
        <v>578.19000000000005</v>
      </c>
      <c r="I58" s="668">
        <v>156.80000000000001</v>
      </c>
    </row>
    <row r="59" spans="2:13">
      <c r="B59" s="514"/>
      <c r="C59" s="514"/>
      <c r="D59" s="514"/>
      <c r="F59" s="530" t="s">
        <v>2033</v>
      </c>
      <c r="G59" s="671">
        <v>337.22</v>
      </c>
      <c r="H59" s="395">
        <v>249.21</v>
      </c>
      <c r="I59" s="395">
        <v>212.8</v>
      </c>
    </row>
    <row r="60" spans="2:13">
      <c r="B60" s="514"/>
      <c r="C60" s="514"/>
      <c r="D60" s="514"/>
      <c r="F60" s="530" t="s">
        <v>2034</v>
      </c>
      <c r="G60" s="671">
        <v>22.79</v>
      </c>
      <c r="H60" s="668">
        <v>22.79</v>
      </c>
      <c r="I60" s="668">
        <v>7.1</v>
      </c>
      <c r="J60" s="228"/>
    </row>
    <row r="61" spans="2:13" ht="12.6" thickBot="1">
      <c r="B61" s="514"/>
      <c r="C61" s="514"/>
      <c r="D61" s="514"/>
      <c r="F61" s="605" t="s">
        <v>2035</v>
      </c>
      <c r="G61" s="1027">
        <v>8.3000000000000004E-2</v>
      </c>
      <c r="H61" s="669">
        <v>5.96E-2</v>
      </c>
      <c r="I61" s="669">
        <v>4.4499999999999998E-2</v>
      </c>
      <c r="J61" s="205"/>
    </row>
    <row r="62" spans="2:13">
      <c r="B62" s="514"/>
      <c r="C62" s="514"/>
      <c r="D62" s="514"/>
    </row>
    <row r="63" spans="2:13" ht="13.2" thickBot="1">
      <c r="F63" s="676" t="s">
        <v>2036</v>
      </c>
      <c r="G63" s="559">
        <v>2023</v>
      </c>
      <c r="H63" s="572">
        <v>2022</v>
      </c>
    </row>
    <row r="64" spans="2:13">
      <c r="F64" s="530" t="s">
        <v>2037</v>
      </c>
      <c r="G64" s="688" t="s">
        <v>2038</v>
      </c>
      <c r="H64" s="689">
        <v>69</v>
      </c>
      <c r="I64" s="205"/>
    </row>
    <row r="65" spans="6:9">
      <c r="F65" s="530" t="s">
        <v>2039</v>
      </c>
      <c r="G65" s="671" t="s">
        <v>2040</v>
      </c>
      <c r="H65" s="689">
        <v>29</v>
      </c>
      <c r="I65" s="205"/>
    </row>
    <row r="66" spans="6:9">
      <c r="F66" s="530" t="s">
        <v>2041</v>
      </c>
      <c r="G66" s="671"/>
      <c r="H66" s="689"/>
    </row>
    <row r="67" spans="6:9">
      <c r="F67" s="678" t="s">
        <v>2042</v>
      </c>
      <c r="G67" s="671">
        <v>11</v>
      </c>
      <c r="H67" s="689">
        <v>27</v>
      </c>
      <c r="I67" s="205"/>
    </row>
    <row r="68" spans="6:9">
      <c r="F68" s="679" t="s">
        <v>2043</v>
      </c>
      <c r="G68" s="690">
        <f>-I6</f>
        <v>0</v>
      </c>
      <c r="H68" s="691">
        <v>3</v>
      </c>
      <c r="I68" s="205"/>
    </row>
    <row r="69" spans="6:9" ht="24" customHeight="1">
      <c r="F69" s="1444" t="s">
        <v>2044</v>
      </c>
      <c r="G69" s="1444"/>
      <c r="H69" s="689"/>
      <c r="I69" s="205"/>
    </row>
    <row r="71" spans="6:9" ht="13.2" thickBot="1">
      <c r="F71" s="675" t="s">
        <v>2045</v>
      </c>
      <c r="G71" s="559">
        <v>2023</v>
      </c>
      <c r="H71" s="572">
        <v>2022</v>
      </c>
    </row>
    <row r="72" spans="6:9">
      <c r="F72" s="530" t="s">
        <v>1785</v>
      </c>
      <c r="G72" s="684">
        <v>0</v>
      </c>
      <c r="H72" s="685">
        <v>1</v>
      </c>
      <c r="I72" s="205"/>
    </row>
    <row r="73" spans="6:9">
      <c r="F73" s="530" t="s">
        <v>2046</v>
      </c>
      <c r="G73" s="589">
        <v>1</v>
      </c>
      <c r="H73" s="685">
        <v>0</v>
      </c>
    </row>
    <row r="74" spans="6:9">
      <c r="F74" s="530" t="s">
        <v>1512</v>
      </c>
      <c r="G74" s="589">
        <v>4</v>
      </c>
      <c r="H74" s="685">
        <v>5</v>
      </c>
    </row>
    <row r="75" spans="6:9">
      <c r="F75" s="530" t="s">
        <v>1397</v>
      </c>
      <c r="G75" s="589">
        <v>2</v>
      </c>
      <c r="H75" s="685">
        <v>0</v>
      </c>
    </row>
    <row r="76" spans="6:9">
      <c r="F76" s="530" t="s">
        <v>1394</v>
      </c>
      <c r="G76" s="589">
        <v>5</v>
      </c>
      <c r="H76" s="685">
        <v>12</v>
      </c>
    </row>
    <row r="77" spans="6:9">
      <c r="F77" s="530" t="s">
        <v>1390</v>
      </c>
      <c r="G77" s="589">
        <v>2</v>
      </c>
      <c r="H77" s="685">
        <v>11</v>
      </c>
    </row>
    <row r="78" spans="6:9">
      <c r="F78" s="530" t="s">
        <v>1783</v>
      </c>
      <c r="G78" s="589">
        <v>0</v>
      </c>
      <c r="H78" s="685">
        <v>1</v>
      </c>
    </row>
    <row r="79" spans="6:9" ht="13.8" thickBot="1">
      <c r="F79" s="680" t="s">
        <v>1480</v>
      </c>
      <c r="G79" s="686">
        <v>14</v>
      </c>
      <c r="H79" s="687">
        <f>SUM(H72:H78)</f>
        <v>30</v>
      </c>
    </row>
    <row r="81" spans="6:13" ht="13.2" thickBot="1">
      <c r="F81" s="676" t="s">
        <v>2047</v>
      </c>
      <c r="G81" s="559" t="s">
        <v>2048</v>
      </c>
      <c r="H81" s="571" t="s">
        <v>2049</v>
      </c>
      <c r="I81" s="571" t="s">
        <v>2050</v>
      </c>
      <c r="J81" s="571" t="s">
        <v>2051</v>
      </c>
      <c r="K81" s="60"/>
      <c r="L81" s="205"/>
    </row>
    <row r="82" spans="6:13">
      <c r="F82" s="530" t="s">
        <v>2052</v>
      </c>
      <c r="G82" s="681">
        <v>1216</v>
      </c>
      <c r="H82" s="682">
        <v>1241</v>
      </c>
      <c r="I82" s="1024">
        <v>857</v>
      </c>
      <c r="J82" s="1024">
        <v>0</v>
      </c>
      <c r="K82" s="60"/>
      <c r="L82" s="205"/>
    </row>
    <row r="83" spans="6:13">
      <c r="F83" s="530" t="s">
        <v>2053</v>
      </c>
      <c r="G83" s="588">
        <v>5963</v>
      </c>
      <c r="H83" s="1029">
        <v>4747</v>
      </c>
      <c r="I83" s="1028">
        <v>3506</v>
      </c>
      <c r="J83" s="1028">
        <v>2649</v>
      </c>
      <c r="K83" s="60"/>
    </row>
    <row r="84" spans="6:13" ht="13.8" thickBot="1">
      <c r="F84" s="680" t="s">
        <v>1480</v>
      </c>
      <c r="G84" s="683">
        <f>SUM(G82:G83)</f>
        <v>7179</v>
      </c>
      <c r="H84" s="1030">
        <f>SUM(H82:H83)</f>
        <v>5988</v>
      </c>
      <c r="I84" s="1031">
        <f>SUM(I82:I83)</f>
        <v>4363</v>
      </c>
      <c r="J84" s="1031">
        <f>SUM(J82:J83)</f>
        <v>2649</v>
      </c>
      <c r="K84" s="60"/>
    </row>
    <row r="86" spans="6:13" ht="13.2" thickBot="1">
      <c r="F86" s="676" t="s">
        <v>2054</v>
      </c>
      <c r="G86" s="559">
        <v>2023</v>
      </c>
      <c r="H86" s="572">
        <v>2022</v>
      </c>
      <c r="I86" s="572">
        <v>2021</v>
      </c>
      <c r="J86" s="572">
        <v>2020</v>
      </c>
      <c r="K86" s="572">
        <v>2019</v>
      </c>
      <c r="L86" s="572">
        <v>2018</v>
      </c>
    </row>
    <row r="87" spans="6:13">
      <c r="F87" s="530" t="s">
        <v>2055</v>
      </c>
      <c r="G87" s="684">
        <v>111</v>
      </c>
      <c r="H87" s="685">
        <v>291.2</v>
      </c>
      <c r="I87" s="617">
        <v>127.7</v>
      </c>
      <c r="J87" s="617">
        <v>71</v>
      </c>
      <c r="K87" s="617">
        <v>170.5</v>
      </c>
      <c r="L87" s="617">
        <v>181.9</v>
      </c>
      <c r="M87" s="60"/>
    </row>
    <row r="88" spans="6:13" ht="12.6" thickBot="1">
      <c r="F88" s="677" t="s">
        <v>2056</v>
      </c>
      <c r="G88" s="692">
        <v>14</v>
      </c>
      <c r="H88" s="693">
        <v>30</v>
      </c>
      <c r="I88" s="691">
        <v>15</v>
      </c>
      <c r="J88" s="691">
        <v>23</v>
      </c>
      <c r="K88" s="691">
        <v>30</v>
      </c>
      <c r="L88" s="691">
        <v>23</v>
      </c>
    </row>
    <row r="89" spans="6:13" ht="13.2">
      <c r="F89" s="91"/>
      <c r="G89" s="166"/>
      <c r="I89" s="131"/>
      <c r="J89" s="131"/>
      <c r="K89" s="131"/>
    </row>
    <row r="90" spans="6:13" ht="4.8" customHeight="1">
      <c r="F90" s="99"/>
      <c r="G90" s="99"/>
      <c r="H90" s="99"/>
      <c r="I90" s="99"/>
      <c r="J90" s="100"/>
      <c r="K90" s="100"/>
      <c r="L90" s="100"/>
    </row>
    <row r="91" spans="6:13" ht="24.6">
      <c r="F91" s="64" t="s">
        <v>2057</v>
      </c>
    </row>
    <row r="93" spans="6:13" ht="13.2" thickBot="1">
      <c r="F93" s="676" t="s">
        <v>2058</v>
      </c>
      <c r="G93" s="559">
        <v>2023</v>
      </c>
      <c r="H93" s="572">
        <v>2022</v>
      </c>
      <c r="I93" s="572">
        <v>2021</v>
      </c>
    </row>
    <row r="94" spans="6:13">
      <c r="F94" s="530" t="s">
        <v>2059</v>
      </c>
      <c r="G94" s="688">
        <v>14.96</v>
      </c>
      <c r="H94" s="668">
        <v>13.38</v>
      </c>
      <c r="I94" s="668">
        <v>56.44</v>
      </c>
      <c r="J94" s="165"/>
      <c r="K94" s="60"/>
      <c r="L94" s="60"/>
      <c r="M94" s="60"/>
    </row>
    <row r="95" spans="6:13" ht="24">
      <c r="F95" s="530" t="s">
        <v>2060</v>
      </c>
      <c r="G95" s="703">
        <v>86.91</v>
      </c>
      <c r="H95" s="940">
        <v>181.31</v>
      </c>
      <c r="I95" s="940">
        <v>113.72</v>
      </c>
      <c r="J95" s="228"/>
    </row>
    <row r="96" spans="6:13">
      <c r="F96" s="137" t="s">
        <v>2061</v>
      </c>
      <c r="G96" s="941">
        <v>41867</v>
      </c>
      <c r="H96" s="695" t="s">
        <v>2062</v>
      </c>
      <c r="I96" s="616">
        <v>53000</v>
      </c>
    </row>
    <row r="97" spans="6:10" ht="12.6" thickBot="1">
      <c r="F97" s="677" t="s">
        <v>2063</v>
      </c>
      <c r="G97" s="690">
        <v>29</v>
      </c>
      <c r="H97" s="1202">
        <v>83</v>
      </c>
      <c r="I97" s="694">
        <v>205</v>
      </c>
      <c r="J97" s="932"/>
    </row>
    <row r="98" spans="6:10">
      <c r="F98" s="60"/>
      <c r="G98" s="60"/>
      <c r="H98" s="60"/>
    </row>
    <row r="99" spans="6:10">
      <c r="F99" s="225"/>
      <c r="G99" s="60"/>
      <c r="H99" s="60"/>
    </row>
    <row r="100" spans="6:10" ht="13.2" thickBot="1">
      <c r="F100" s="676" t="s">
        <v>2064</v>
      </c>
      <c r="G100" s="943" t="s">
        <v>2065</v>
      </c>
      <c r="H100" s="559" t="s">
        <v>2025</v>
      </c>
    </row>
    <row r="101" spans="6:10" ht="24">
      <c r="F101" s="530" t="s">
        <v>2066</v>
      </c>
      <c r="G101" s="944" t="s">
        <v>2067</v>
      </c>
      <c r="H101" s="688">
        <v>11</v>
      </c>
    </row>
    <row r="102" spans="6:10" ht="36">
      <c r="F102" s="530" t="s">
        <v>2068</v>
      </c>
      <c r="G102" s="945" t="s">
        <v>2069</v>
      </c>
      <c r="H102" s="949">
        <v>48000</v>
      </c>
    </row>
    <row r="103" spans="6:10">
      <c r="F103" s="137" t="s">
        <v>2070</v>
      </c>
      <c r="G103" s="946" t="s">
        <v>2071</v>
      </c>
      <c r="H103" s="941">
        <v>1179</v>
      </c>
    </row>
    <row r="104" spans="6:10">
      <c r="F104" s="137" t="s">
        <v>2072</v>
      </c>
      <c r="G104" s="946" t="s">
        <v>2073</v>
      </c>
      <c r="H104" s="941">
        <v>240</v>
      </c>
    </row>
    <row r="105" spans="6:10" ht="12.6" thickBot="1">
      <c r="F105" s="677" t="s">
        <v>2074</v>
      </c>
      <c r="G105" s="947" t="s">
        <v>2075</v>
      </c>
      <c r="H105" s="950">
        <v>1200</v>
      </c>
    </row>
    <row r="106" spans="6:10">
      <c r="F106" s="225"/>
      <c r="G106" s="60"/>
      <c r="H106" s="60"/>
    </row>
    <row r="107" spans="6:10" ht="21" thickBot="1">
      <c r="F107" s="675" t="s">
        <v>2076</v>
      </c>
      <c r="G107" s="943" t="s">
        <v>2065</v>
      </c>
      <c r="H107" s="948" t="s">
        <v>2077</v>
      </c>
    </row>
    <row r="108" spans="6:10">
      <c r="F108" s="530" t="s">
        <v>2078</v>
      </c>
      <c r="G108" s="944" t="s">
        <v>2079</v>
      </c>
      <c r="H108" s="952">
        <v>2000</v>
      </c>
    </row>
    <row r="109" spans="6:10">
      <c r="F109" s="530" t="s">
        <v>2080</v>
      </c>
      <c r="G109" s="945" t="s">
        <v>2081</v>
      </c>
      <c r="H109" s="1437" t="s">
        <v>2082</v>
      </c>
    </row>
    <row r="110" spans="6:10">
      <c r="F110" s="530" t="s">
        <v>2083</v>
      </c>
      <c r="G110" s="945" t="s">
        <v>2084</v>
      </c>
      <c r="H110" s="1438"/>
    </row>
    <row r="111" spans="6:10">
      <c r="F111" s="530" t="s">
        <v>2085</v>
      </c>
      <c r="G111" s="945" t="s">
        <v>2086</v>
      </c>
      <c r="H111" s="1438"/>
    </row>
    <row r="112" spans="6:10">
      <c r="F112" s="530" t="s">
        <v>2087</v>
      </c>
      <c r="G112" s="945" t="s">
        <v>2088</v>
      </c>
      <c r="H112" s="1439"/>
    </row>
    <row r="113" spans="6:11">
      <c r="F113" s="530" t="s">
        <v>2089</v>
      </c>
      <c r="G113" s="945" t="s">
        <v>2090</v>
      </c>
      <c r="H113" s="949">
        <v>30745</v>
      </c>
    </row>
    <row r="114" spans="6:11" ht="30.6">
      <c r="F114" s="137" t="s">
        <v>2091</v>
      </c>
      <c r="G114" s="946" t="s">
        <v>2092</v>
      </c>
      <c r="H114" s="941" t="s">
        <v>2093</v>
      </c>
    </row>
    <row r="115" spans="6:11" ht="12.6" thickBot="1">
      <c r="F115" s="677" t="s">
        <v>2094</v>
      </c>
      <c r="G115" s="947" t="s">
        <v>2095</v>
      </c>
      <c r="H115" s="950">
        <v>1200</v>
      </c>
    </row>
    <row r="116" spans="6:11">
      <c r="F116" s="225"/>
      <c r="G116" s="60"/>
      <c r="H116" s="60"/>
    </row>
    <row r="117" spans="6:11" ht="30.45" customHeight="1">
      <c r="F117" s="1380" t="s">
        <v>2096</v>
      </c>
      <c r="G117" s="1380"/>
      <c r="H117" s="1380"/>
    </row>
    <row r="118" spans="6:11">
      <c r="F118" s="1358" t="s">
        <v>2097</v>
      </c>
      <c r="G118" s="1358"/>
      <c r="H118" s="1358"/>
    </row>
    <row r="119" spans="6:11">
      <c r="F119" s="1358"/>
      <c r="G119" s="1358"/>
      <c r="H119" s="1358"/>
    </row>
    <row r="120" spans="6:11">
      <c r="F120" s="1358"/>
      <c r="G120" s="1358"/>
      <c r="H120" s="1358"/>
    </row>
    <row r="121" spans="6:11" ht="24" customHeight="1">
      <c r="F121" s="1358"/>
      <c r="G121" s="1358"/>
      <c r="H121" s="1358"/>
    </row>
    <row r="122" spans="6:11">
      <c r="F122" s="225"/>
      <c r="G122" s="225"/>
      <c r="H122" s="225"/>
    </row>
    <row r="123" spans="6:11">
      <c r="F123" s="229"/>
      <c r="G123" s="229"/>
      <c r="H123" s="229"/>
      <c r="J123" s="227"/>
      <c r="K123" s="227"/>
    </row>
    <row r="124" spans="6:11" hidden="1">
      <c r="G124" s="953" t="s">
        <v>2098</v>
      </c>
    </row>
    <row r="125" spans="6:11" ht="13.2" hidden="1" thickBot="1">
      <c r="F125" s="951" t="s">
        <v>2099</v>
      </c>
      <c r="G125" s="559">
        <v>2023</v>
      </c>
      <c r="H125" s="572">
        <v>2022</v>
      </c>
      <c r="I125" s="572">
        <v>2021</v>
      </c>
    </row>
    <row r="126" spans="6:11" ht="13.2" hidden="1">
      <c r="F126" s="61" t="s">
        <v>2100</v>
      </c>
      <c r="G126" s="684"/>
      <c r="H126" s="695"/>
      <c r="I126" s="695"/>
      <c r="K126" s="168"/>
    </row>
    <row r="127" spans="6:11" hidden="1">
      <c r="F127" s="530" t="s">
        <v>2101</v>
      </c>
      <c r="G127" s="1197">
        <v>49</v>
      </c>
      <c r="H127" s="695">
        <v>49</v>
      </c>
      <c r="I127" s="695">
        <v>11</v>
      </c>
      <c r="J127" s="953"/>
    </row>
    <row r="128" spans="6:11" hidden="1">
      <c r="F128" s="678" t="s">
        <v>2428</v>
      </c>
      <c r="G128" s="1197">
        <v>8.1</v>
      </c>
      <c r="H128" s="698">
        <v>8.1</v>
      </c>
      <c r="I128" s="698">
        <v>1.4</v>
      </c>
    </row>
    <row r="129" spans="6:10" ht="13.2" hidden="1">
      <c r="F129" s="61" t="s">
        <v>2102</v>
      </c>
      <c r="G129" s="782"/>
      <c r="H129" s="695"/>
      <c r="I129" s="695"/>
    </row>
    <row r="130" spans="6:10" hidden="1">
      <c r="F130" s="530" t="s">
        <v>2103</v>
      </c>
      <c r="G130" s="779">
        <v>0</v>
      </c>
      <c r="H130" s="695">
        <v>3165</v>
      </c>
      <c r="I130" s="695">
        <v>300</v>
      </c>
    </row>
    <row r="131" spans="6:10" hidden="1">
      <c r="F131" s="697" t="s">
        <v>2104</v>
      </c>
      <c r="G131" s="782">
        <v>0</v>
      </c>
      <c r="H131" s="698">
        <v>2.5</v>
      </c>
      <c r="I131" s="698">
        <v>1</v>
      </c>
    </row>
    <row r="132" spans="6:10" hidden="1">
      <c r="F132" s="530" t="s">
        <v>2105</v>
      </c>
      <c r="G132" s="779">
        <v>0</v>
      </c>
      <c r="H132" s="695">
        <v>1592</v>
      </c>
      <c r="I132" s="695">
        <v>4000</v>
      </c>
    </row>
    <row r="133" spans="6:10" hidden="1">
      <c r="F133" s="697" t="s">
        <v>2106</v>
      </c>
      <c r="G133" s="779">
        <v>0</v>
      </c>
      <c r="H133" s="695">
        <v>350000</v>
      </c>
      <c r="I133" s="695">
        <v>600000</v>
      </c>
    </row>
    <row r="134" spans="6:10" hidden="1">
      <c r="F134" s="530" t="s">
        <v>2107</v>
      </c>
      <c r="G134" s="779">
        <v>0</v>
      </c>
      <c r="H134" s="695">
        <v>5748</v>
      </c>
      <c r="I134" s="695">
        <v>7042</v>
      </c>
    </row>
    <row r="135" spans="6:10" hidden="1">
      <c r="F135" s="678" t="s">
        <v>2108</v>
      </c>
      <c r="G135" s="782">
        <v>0</v>
      </c>
      <c r="H135" s="695">
        <v>427</v>
      </c>
      <c r="I135" s="695">
        <v>260</v>
      </c>
    </row>
    <row r="136" spans="6:10" ht="13.2" hidden="1">
      <c r="F136" s="61" t="s">
        <v>2109</v>
      </c>
      <c r="G136" s="589"/>
      <c r="H136" s="695"/>
      <c r="I136" s="695"/>
    </row>
    <row r="137" spans="6:10" hidden="1">
      <c r="F137" s="530" t="s">
        <v>2025</v>
      </c>
      <c r="G137" s="1198">
        <v>14867</v>
      </c>
      <c r="H137" s="695" t="s">
        <v>2110</v>
      </c>
      <c r="I137" s="695">
        <v>300000</v>
      </c>
      <c r="J137" s="932" t="s">
        <v>2111</v>
      </c>
    </row>
    <row r="138" spans="6:10" ht="12.6" hidden="1" thickBot="1">
      <c r="F138" s="553" t="s">
        <v>2112</v>
      </c>
      <c r="G138" s="1199">
        <v>71.95</v>
      </c>
      <c r="H138" s="954">
        <v>167.93</v>
      </c>
      <c r="I138" s="1013">
        <v>57.28</v>
      </c>
    </row>
    <row r="139" spans="6:10" hidden="1"/>
    <row r="140" spans="6:10" ht="4.8" customHeight="1">
      <c r="F140" s="99"/>
      <c r="G140" s="99"/>
      <c r="H140" s="1446"/>
      <c r="I140" s="1446"/>
    </row>
    <row r="141" spans="6:10" ht="24.6">
      <c r="F141" s="64" t="s">
        <v>2113</v>
      </c>
      <c r="G141" s="6"/>
      <c r="H141" s="6"/>
      <c r="I141" s="6"/>
    </row>
    <row r="142" spans="6:10" ht="13.2">
      <c r="F142" s="67" t="s">
        <v>2114</v>
      </c>
    </row>
    <row r="143" spans="6:10" ht="12.6">
      <c r="F143" s="72" t="s">
        <v>2115</v>
      </c>
    </row>
    <row r="144" spans="6:10" ht="13.2" thickBot="1">
      <c r="F144" s="676" t="s">
        <v>2116</v>
      </c>
      <c r="G144" s="562">
        <v>2023</v>
      </c>
      <c r="H144" s="674">
        <v>2022</v>
      </c>
      <c r="I144" s="674">
        <v>2021</v>
      </c>
    </row>
    <row r="145" spans="6:15">
      <c r="F145" s="530" t="s">
        <v>2117</v>
      </c>
      <c r="G145" s="955">
        <v>10.9</v>
      </c>
      <c r="H145" s="699">
        <v>10.7</v>
      </c>
      <c r="I145" s="699">
        <v>10.6</v>
      </c>
      <c r="J145" s="228"/>
    </row>
    <row r="146" spans="6:15">
      <c r="F146" s="697" t="s">
        <v>2118</v>
      </c>
      <c r="G146" s="955">
        <v>2.1</v>
      </c>
      <c r="H146" s="700">
        <v>1.8</v>
      </c>
      <c r="I146" s="700">
        <v>1.06</v>
      </c>
      <c r="K146" s="165"/>
      <c r="L146" s="60"/>
      <c r="M146" s="60"/>
      <c r="N146" s="60"/>
      <c r="O146" s="60"/>
    </row>
    <row r="147" spans="6:15" ht="24">
      <c r="F147" s="697" t="s">
        <v>2119</v>
      </c>
      <c r="G147" s="701">
        <v>444613</v>
      </c>
      <c r="H147" s="702">
        <v>189000</v>
      </c>
      <c r="I147" s="702">
        <v>89000</v>
      </c>
    </row>
    <row r="148" spans="6:15" ht="24">
      <c r="F148" s="697" t="s">
        <v>2120</v>
      </c>
      <c r="G148" s="703">
        <v>2.5</v>
      </c>
      <c r="H148" s="704">
        <v>2.6</v>
      </c>
      <c r="I148" s="704">
        <v>2.1</v>
      </c>
      <c r="J148" s="228"/>
    </row>
    <row r="149" spans="6:15" ht="24">
      <c r="F149" s="697" t="s">
        <v>2121</v>
      </c>
      <c r="G149" s="701"/>
      <c r="H149" s="959">
        <v>229193</v>
      </c>
      <c r="I149" s="705" t="s">
        <v>2122</v>
      </c>
    </row>
    <row r="150" spans="6:15" ht="24">
      <c r="F150" s="530" t="s">
        <v>2123</v>
      </c>
      <c r="G150" s="701">
        <v>43266</v>
      </c>
      <c r="H150" s="959">
        <v>88879</v>
      </c>
      <c r="I150" s="705" t="s">
        <v>2122</v>
      </c>
    </row>
    <row r="151" spans="6:15" ht="24">
      <c r="F151" s="529" t="s">
        <v>2124</v>
      </c>
      <c r="G151" s="701">
        <v>287370</v>
      </c>
      <c r="H151" s="959">
        <v>0</v>
      </c>
      <c r="I151" s="958">
        <v>0</v>
      </c>
    </row>
    <row r="152" spans="6:15" ht="47.55" customHeight="1">
      <c r="F152" s="529" t="s">
        <v>2125</v>
      </c>
      <c r="G152" s="701">
        <v>712490</v>
      </c>
      <c r="H152" s="959"/>
      <c r="I152" s="958"/>
    </row>
    <row r="153" spans="6:15" ht="67.95" customHeight="1">
      <c r="F153" s="529" t="s">
        <v>2126</v>
      </c>
      <c r="G153" s="701">
        <v>305000</v>
      </c>
      <c r="H153" s="959">
        <v>0</v>
      </c>
      <c r="I153" s="958">
        <v>0</v>
      </c>
    </row>
    <row r="154" spans="6:15" ht="24">
      <c r="F154" s="529" t="s">
        <v>2127</v>
      </c>
      <c r="G154" s="701">
        <v>344836</v>
      </c>
      <c r="H154" s="959">
        <v>0</v>
      </c>
      <c r="I154" s="958">
        <v>0</v>
      </c>
    </row>
    <row r="155" spans="6:15" ht="52.95" customHeight="1">
      <c r="F155" s="529" t="s">
        <v>2128</v>
      </c>
      <c r="G155" s="960">
        <v>1.8</v>
      </c>
      <c r="H155" s="959">
        <v>0</v>
      </c>
      <c r="I155" s="958">
        <v>0</v>
      </c>
    </row>
    <row r="156" spans="6:15" ht="25.95" customHeight="1">
      <c r="F156" s="529" t="s">
        <v>2129</v>
      </c>
      <c r="G156" s="701">
        <v>306627</v>
      </c>
      <c r="H156" s="959">
        <v>0</v>
      </c>
      <c r="I156" s="958">
        <v>0</v>
      </c>
    </row>
    <row r="157" spans="6:15" ht="14.55" customHeight="1" thickBot="1">
      <c r="F157" s="677" t="s">
        <v>2130</v>
      </c>
      <c r="G157" s="956">
        <v>1</v>
      </c>
      <c r="H157" s="957">
        <v>3.5</v>
      </c>
      <c r="I157" s="706" t="s">
        <v>2122</v>
      </c>
    </row>
    <row r="158" spans="6:15">
      <c r="F158" s="62" t="s">
        <v>2131</v>
      </c>
    </row>
    <row r="159" spans="6:15">
      <c r="F159" s="62" t="s">
        <v>2132</v>
      </c>
    </row>
    <row r="160" spans="6:15">
      <c r="F160" s="1105" t="s">
        <v>2133</v>
      </c>
    </row>
    <row r="162" spans="6:10" ht="13.95" customHeight="1">
      <c r="F162" s="962" t="s">
        <v>2134</v>
      </c>
    </row>
    <row r="163" spans="6:10" ht="13.2" thickBot="1">
      <c r="F163" s="490" t="s">
        <v>2135</v>
      </c>
      <c r="G163" s="559">
        <v>2023</v>
      </c>
      <c r="H163" s="572">
        <v>2022</v>
      </c>
      <c r="I163" s="572">
        <v>2021</v>
      </c>
    </row>
    <row r="164" spans="6:10">
      <c r="F164" s="530" t="s">
        <v>2136</v>
      </c>
      <c r="G164" s="1108">
        <v>1</v>
      </c>
      <c r="H164" s="1107">
        <v>3.5</v>
      </c>
      <c r="I164" s="1106">
        <v>1</v>
      </c>
      <c r="J164" s="932"/>
    </row>
    <row r="165" spans="6:10" ht="36.6" thickBot="1">
      <c r="F165" s="677" t="s">
        <v>2137</v>
      </c>
      <c r="G165" s="1109">
        <v>30</v>
      </c>
      <c r="H165" s="961">
        <v>20</v>
      </c>
      <c r="I165" s="961">
        <v>20</v>
      </c>
      <c r="J165" s="795"/>
    </row>
    <row r="167" spans="6:10" ht="12.6">
      <c r="F167" s="72" t="s">
        <v>2138</v>
      </c>
    </row>
    <row r="168" spans="6:10" ht="15" customHeight="1" thickBot="1">
      <c r="F168" s="676" t="s">
        <v>2139</v>
      </c>
      <c r="G168" s="559">
        <v>2023</v>
      </c>
      <c r="H168" s="572">
        <v>2022</v>
      </c>
      <c r="I168" s="572">
        <v>2021</v>
      </c>
    </row>
    <row r="169" spans="6:10" ht="25.95" customHeight="1">
      <c r="F169" s="707" t="s">
        <v>2140</v>
      </c>
      <c r="G169" s="703">
        <v>1.9</v>
      </c>
      <c r="H169" s="709">
        <v>1.6</v>
      </c>
      <c r="I169" s="704">
        <v>1.4</v>
      </c>
    </row>
    <row r="170" spans="6:10">
      <c r="F170" s="712" t="s">
        <v>2141</v>
      </c>
      <c r="G170" s="791">
        <v>14</v>
      </c>
      <c r="H170" s="709">
        <v>15</v>
      </c>
      <c r="I170" s="710">
        <v>15</v>
      </c>
      <c r="J170" s="795"/>
    </row>
    <row r="171" spans="6:10" ht="45.45" customHeight="1">
      <c r="F171" s="707" t="s">
        <v>2142</v>
      </c>
      <c r="G171" s="701">
        <v>305200</v>
      </c>
      <c r="H171" s="711">
        <v>388000</v>
      </c>
      <c r="I171" s="710">
        <v>22400</v>
      </c>
    </row>
    <row r="172" spans="6:10" ht="24">
      <c r="F172" s="1111" t="s">
        <v>2143</v>
      </c>
      <c r="G172" s="701">
        <v>686329</v>
      </c>
      <c r="H172" s="711">
        <v>0</v>
      </c>
      <c r="I172" s="710">
        <v>0</v>
      </c>
    </row>
    <row r="173" spans="6:10" ht="24">
      <c r="F173" s="1111" t="s">
        <v>2144</v>
      </c>
      <c r="G173" s="701">
        <v>133778</v>
      </c>
      <c r="H173" s="711">
        <v>0</v>
      </c>
      <c r="I173" s="710">
        <v>0</v>
      </c>
    </row>
    <row r="174" spans="6:10" ht="24">
      <c r="F174" s="1111" t="s">
        <v>2145</v>
      </c>
      <c r="G174" s="960">
        <v>2.9</v>
      </c>
      <c r="H174" s="711">
        <v>0</v>
      </c>
      <c r="I174" s="710">
        <v>0</v>
      </c>
    </row>
    <row r="175" spans="6:10" ht="13.95" customHeight="1">
      <c r="F175" s="1111" t="s">
        <v>2146</v>
      </c>
      <c r="G175" s="701">
        <v>883750</v>
      </c>
      <c r="H175" s="711">
        <v>0</v>
      </c>
      <c r="I175" s="710">
        <v>0</v>
      </c>
    </row>
    <row r="176" spans="6:10" ht="66" customHeight="1">
      <c r="F176" s="529" t="s">
        <v>2147</v>
      </c>
      <c r="G176" s="701">
        <v>816601</v>
      </c>
      <c r="H176" s="711">
        <v>0</v>
      </c>
      <c r="I176" s="710">
        <v>0</v>
      </c>
    </row>
    <row r="177" spans="6:11" ht="55.05" customHeight="1">
      <c r="F177" s="529" t="s">
        <v>2148</v>
      </c>
      <c r="G177" s="963">
        <v>263656.2</v>
      </c>
      <c r="H177" s="711">
        <v>0</v>
      </c>
      <c r="I177" s="710">
        <v>0</v>
      </c>
    </row>
    <row r="178" spans="6:11" ht="24">
      <c r="F178" s="708" t="s">
        <v>2149</v>
      </c>
      <c r="G178" s="703">
        <v>1.4</v>
      </c>
      <c r="H178" s="709">
        <v>3.4</v>
      </c>
      <c r="I178" s="964">
        <v>3.9</v>
      </c>
    </row>
    <row r="179" spans="6:11" ht="18" customHeight="1" thickBot="1">
      <c r="F179" s="717" t="s">
        <v>2150</v>
      </c>
      <c r="G179" s="1110">
        <v>2370</v>
      </c>
      <c r="H179" s="965">
        <v>91258</v>
      </c>
      <c r="I179" s="966">
        <v>398638</v>
      </c>
      <c r="J179" s="795"/>
      <c r="K179" s="62"/>
    </row>
    <row r="180" spans="6:11">
      <c r="F180" s="1014" t="s">
        <v>2151</v>
      </c>
    </row>
    <row r="181" spans="6:11">
      <c r="F181" s="1105" t="s">
        <v>2152</v>
      </c>
    </row>
    <row r="182" spans="6:11">
      <c r="F182" s="155"/>
    </row>
    <row r="183" spans="6:11" ht="13.2" thickBot="1">
      <c r="F183" s="676" t="s">
        <v>2153</v>
      </c>
      <c r="G183" s="559">
        <v>2023</v>
      </c>
      <c r="H183" s="572">
        <v>2022</v>
      </c>
      <c r="I183" s="572">
        <v>2021</v>
      </c>
      <c r="K183" s="169"/>
    </row>
    <row r="184" spans="6:11">
      <c r="F184" s="708" t="s">
        <v>2154</v>
      </c>
      <c r="G184" s="713">
        <v>1.1000000000000001</v>
      </c>
      <c r="H184" s="714">
        <v>1.2</v>
      </c>
      <c r="I184" s="715">
        <v>0.9</v>
      </c>
      <c r="J184" s="228"/>
    </row>
    <row r="185" spans="6:11">
      <c r="F185" s="530" t="s">
        <v>2155</v>
      </c>
      <c r="G185" s="949">
        <v>749489</v>
      </c>
      <c r="H185" s="709" t="s">
        <v>2156</v>
      </c>
      <c r="I185" s="704" t="s">
        <v>2157</v>
      </c>
    </row>
    <row r="186" spans="6:11" ht="52.05" customHeight="1">
      <c r="F186" s="697" t="s">
        <v>2158</v>
      </c>
      <c r="G186" s="949">
        <v>605612</v>
      </c>
      <c r="H186" s="709">
        <v>0</v>
      </c>
      <c r="I186" s="710">
        <v>0</v>
      </c>
    </row>
    <row r="187" spans="6:11" ht="42" customHeight="1">
      <c r="F187" s="530" t="s">
        <v>2159</v>
      </c>
      <c r="G187" s="701">
        <v>449650</v>
      </c>
      <c r="H187" s="711">
        <v>0</v>
      </c>
      <c r="I187" s="710">
        <v>0</v>
      </c>
    </row>
    <row r="188" spans="6:11" ht="13.95" customHeight="1">
      <c r="F188" s="137" t="s">
        <v>2160</v>
      </c>
      <c r="G188" s="703">
        <v>0</v>
      </c>
      <c r="H188" s="709">
        <v>0.5</v>
      </c>
      <c r="I188" s="716">
        <v>0.4</v>
      </c>
    </row>
    <row r="189" spans="6:11" ht="12.6" thickBot="1">
      <c r="F189" s="717" t="s">
        <v>2161</v>
      </c>
      <c r="G189" s="950">
        <v>0</v>
      </c>
      <c r="H189" s="967">
        <v>107601</v>
      </c>
      <c r="I189" s="968" t="s">
        <v>2162</v>
      </c>
    </row>
    <row r="190" spans="6:11" ht="16.2" customHeight="1"/>
    <row r="191" spans="6:11" ht="6" customHeight="1">
      <c r="F191" s="99"/>
      <c r="G191" s="99"/>
      <c r="H191" s="99"/>
      <c r="I191" s="99"/>
      <c r="J191" s="100"/>
      <c r="K191" s="100"/>
    </row>
    <row r="192" spans="6:11" ht="24.6">
      <c r="F192" s="170" t="s">
        <v>2163</v>
      </c>
      <c r="G192" s="170"/>
      <c r="H192" s="170"/>
    </row>
    <row r="193" spans="6:12" ht="33" customHeight="1">
      <c r="F193" s="1445" t="s">
        <v>2164</v>
      </c>
      <c r="G193" s="1445"/>
      <c r="H193" s="1445"/>
      <c r="I193" s="1445"/>
      <c r="J193" s="1445"/>
      <c r="K193" s="1445"/>
    </row>
    <row r="194" spans="6:12" ht="19.8" customHeight="1">
      <c r="F194" s="969" t="s">
        <v>2165</v>
      </c>
      <c r="G194" s="170"/>
      <c r="H194" s="170"/>
    </row>
    <row r="195" spans="6:12">
      <c r="F195" s="1353" t="s">
        <v>2166</v>
      </c>
      <c r="G195" s="1353"/>
      <c r="H195" s="1353"/>
      <c r="I195" s="1353"/>
      <c r="J195" s="1353"/>
      <c r="K195" s="1353"/>
    </row>
    <row r="196" spans="6:12">
      <c r="F196" s="1353"/>
      <c r="G196" s="1353"/>
      <c r="H196" s="1353"/>
      <c r="I196" s="1353"/>
      <c r="J196" s="1353"/>
      <c r="K196" s="1353"/>
    </row>
    <row r="197" spans="6:12">
      <c r="F197" s="225"/>
      <c r="G197" s="60"/>
      <c r="H197" s="60"/>
      <c r="I197" s="60"/>
      <c r="J197" s="60"/>
      <c r="K197" s="60"/>
    </row>
    <row r="198" spans="6:12" ht="100.05" customHeight="1">
      <c r="F198" s="1436" t="s">
        <v>2167</v>
      </c>
      <c r="G198" s="1436"/>
      <c r="H198" s="1436"/>
      <c r="I198" s="1436"/>
      <c r="J198" s="1436"/>
      <c r="K198" s="1436"/>
      <c r="L198" s="60"/>
    </row>
    <row r="200" spans="6:12" ht="13.2" thickBot="1">
      <c r="F200" s="676" t="s">
        <v>2168</v>
      </c>
      <c r="G200" s="559">
        <v>2023</v>
      </c>
      <c r="H200" s="572">
        <v>2022</v>
      </c>
      <c r="I200" s="572">
        <v>2021</v>
      </c>
    </row>
    <row r="201" spans="6:12">
      <c r="F201" s="530" t="s">
        <v>2169</v>
      </c>
      <c r="G201" s="684">
        <v>100</v>
      </c>
      <c r="H201" s="685">
        <v>85.4</v>
      </c>
      <c r="I201" s="395">
        <v>105.7</v>
      </c>
    </row>
    <row r="202" spans="6:12">
      <c r="F202" s="530" t="s">
        <v>2170</v>
      </c>
      <c r="G202" s="589">
        <v>14</v>
      </c>
      <c r="H202" s="685">
        <v>10.199999999999999</v>
      </c>
      <c r="I202" s="395">
        <v>15</v>
      </c>
    </row>
    <row r="203" spans="6:12">
      <c r="F203" s="530" t="s">
        <v>2171</v>
      </c>
      <c r="G203" s="589">
        <v>11</v>
      </c>
      <c r="H203" s="685">
        <v>10.7</v>
      </c>
      <c r="I203" s="395">
        <v>12.3</v>
      </c>
    </row>
    <row r="204" spans="6:12">
      <c r="F204" s="530" t="s">
        <v>2172</v>
      </c>
      <c r="G204" s="589">
        <v>70</v>
      </c>
      <c r="H204" s="685">
        <v>53.5</v>
      </c>
      <c r="I204" s="395">
        <v>68.900000000000006</v>
      </c>
    </row>
    <row r="205" spans="6:12">
      <c r="F205" s="530" t="s">
        <v>2173</v>
      </c>
      <c r="G205" s="589">
        <v>41</v>
      </c>
      <c r="H205" s="685">
        <v>31.3</v>
      </c>
      <c r="I205" s="395">
        <v>32.5</v>
      </c>
    </row>
    <row r="206" spans="6:12">
      <c r="F206" s="530" t="s">
        <v>2174</v>
      </c>
      <c r="G206" s="589">
        <v>8</v>
      </c>
      <c r="H206" s="685">
        <v>4.2</v>
      </c>
      <c r="I206" s="395">
        <v>4.9000000000000004</v>
      </c>
    </row>
    <row r="207" spans="6:12" ht="13.8" thickBot="1">
      <c r="F207" s="680" t="s">
        <v>1480</v>
      </c>
      <c r="G207" s="686">
        <f>SUM(G201:G206)</f>
        <v>244</v>
      </c>
      <c r="H207" s="687">
        <f>SUM(H201:H206)</f>
        <v>195.3</v>
      </c>
      <c r="I207" s="718">
        <f>SUM(I201:I206)</f>
        <v>239.3</v>
      </c>
    </row>
    <row r="208" spans="6:12" ht="45" customHeight="1">
      <c r="F208" s="1379" t="s">
        <v>2175</v>
      </c>
      <c r="G208" s="1379"/>
      <c r="H208" s="1379"/>
      <c r="I208" s="1379"/>
      <c r="J208" s="1379"/>
      <c r="K208" s="1379"/>
    </row>
    <row r="210" spans="6:11">
      <c r="F210" s="156"/>
    </row>
    <row r="211" spans="6:11" ht="33" customHeight="1" thickBot="1">
      <c r="F211" s="675" t="s">
        <v>2176</v>
      </c>
      <c r="G211" s="720" t="s">
        <v>2177</v>
      </c>
      <c r="H211" s="563" t="s">
        <v>2178</v>
      </c>
      <c r="I211" s="559">
        <v>2023</v>
      </c>
      <c r="J211" s="567">
        <v>2022</v>
      </c>
      <c r="K211" s="567">
        <v>2021</v>
      </c>
    </row>
    <row r="212" spans="6:11">
      <c r="F212" s="530" t="s">
        <v>2179</v>
      </c>
      <c r="G212" s="395" t="s">
        <v>1391</v>
      </c>
      <c r="H212" s="1435">
        <v>10</v>
      </c>
      <c r="I212" s="684">
        <v>91.5</v>
      </c>
      <c r="J212" s="685">
        <v>75.5</v>
      </c>
      <c r="K212" s="696">
        <v>86</v>
      </c>
    </row>
    <row r="213" spans="6:11">
      <c r="F213" s="530"/>
      <c r="G213" s="395" t="s">
        <v>1392</v>
      </c>
      <c r="H213" s="1435"/>
      <c r="I213" s="589">
        <v>79.7</v>
      </c>
      <c r="J213" s="685">
        <v>43.1</v>
      </c>
      <c r="K213" s="696">
        <v>67.099999999999994</v>
      </c>
    </row>
    <row r="214" spans="6:11">
      <c r="F214" s="530"/>
      <c r="G214" s="395" t="s">
        <v>1393</v>
      </c>
      <c r="H214" s="1435"/>
      <c r="I214" s="589">
        <v>94.5</v>
      </c>
      <c r="J214" s="685">
        <v>81.900000000000006</v>
      </c>
      <c r="K214" s="696">
        <v>88.4</v>
      </c>
    </row>
    <row r="215" spans="6:11">
      <c r="F215" s="530"/>
      <c r="G215" s="395" t="s">
        <v>1395</v>
      </c>
      <c r="H215" s="1435"/>
      <c r="I215" s="615">
        <v>68</v>
      </c>
      <c r="J215" s="685">
        <v>72.400000000000006</v>
      </c>
      <c r="K215" s="696">
        <v>71.3</v>
      </c>
    </row>
    <row r="216" spans="6:11">
      <c r="F216" s="530" t="s">
        <v>2180</v>
      </c>
      <c r="G216" s="395" t="s">
        <v>1391</v>
      </c>
      <c r="H216" s="1435">
        <v>50</v>
      </c>
      <c r="I216" s="589">
        <v>91.2</v>
      </c>
      <c r="J216" s="685">
        <v>73.099999999999994</v>
      </c>
      <c r="K216" s="696">
        <v>81</v>
      </c>
    </row>
    <row r="217" spans="6:11">
      <c r="F217" s="530"/>
      <c r="G217" s="395" t="s">
        <v>1392</v>
      </c>
      <c r="H217" s="1435"/>
      <c r="I217" s="589">
        <v>80.5</v>
      </c>
      <c r="J217" s="685">
        <v>40.1</v>
      </c>
      <c r="K217" s="696">
        <v>90.9</v>
      </c>
    </row>
    <row r="218" spans="6:11">
      <c r="F218" s="530"/>
      <c r="G218" s="395" t="s">
        <v>1393</v>
      </c>
      <c r="H218" s="1435"/>
      <c r="I218" s="589">
        <v>71.099999999999994</v>
      </c>
      <c r="J218" s="685">
        <v>59.2</v>
      </c>
      <c r="K218" s="696">
        <v>64.599999999999994</v>
      </c>
    </row>
    <row r="219" spans="6:11">
      <c r="F219" s="530"/>
      <c r="G219" s="395" t="s">
        <v>1395</v>
      </c>
      <c r="H219" s="1435"/>
      <c r="I219" s="589">
        <v>63.1</v>
      </c>
      <c r="J219" s="685">
        <v>63.5</v>
      </c>
      <c r="K219" s="696">
        <v>53.1</v>
      </c>
    </row>
    <row r="220" spans="6:11">
      <c r="F220" s="530" t="s">
        <v>2181</v>
      </c>
      <c r="G220" s="395" t="s">
        <v>1391</v>
      </c>
      <c r="H220" s="1435">
        <v>15</v>
      </c>
      <c r="I220" s="589">
        <v>34.6</v>
      </c>
      <c r="J220" s="685">
        <v>62.8</v>
      </c>
      <c r="K220" s="696">
        <v>35</v>
      </c>
    </row>
    <row r="221" spans="6:11">
      <c r="F221" s="530"/>
      <c r="G221" s="395" t="s">
        <v>1392</v>
      </c>
      <c r="H221" s="1435"/>
      <c r="I221" s="589">
        <v>20.2</v>
      </c>
      <c r="J221" s="685">
        <v>18.899999999999999</v>
      </c>
      <c r="K221" s="696">
        <v>21.3</v>
      </c>
    </row>
    <row r="222" spans="6:11">
      <c r="F222" s="530"/>
      <c r="G222" s="395" t="s">
        <v>1393</v>
      </c>
      <c r="H222" s="1435"/>
      <c r="I222" s="589">
        <v>26.6</v>
      </c>
      <c r="J222" s="685">
        <v>12.3</v>
      </c>
      <c r="K222" s="696">
        <v>16.600000000000001</v>
      </c>
    </row>
    <row r="223" spans="6:11">
      <c r="F223" s="530"/>
      <c r="G223" s="395" t="s">
        <v>1395</v>
      </c>
      <c r="H223" s="1435"/>
      <c r="I223" s="615">
        <v>23</v>
      </c>
      <c r="J223" s="685">
        <v>25.5</v>
      </c>
      <c r="K223" s="696">
        <v>19.100000000000001</v>
      </c>
    </row>
    <row r="224" spans="6:11">
      <c r="F224" s="530" t="s">
        <v>2182</v>
      </c>
      <c r="G224" s="395" t="s">
        <v>1391</v>
      </c>
      <c r="H224" s="1435">
        <v>5</v>
      </c>
      <c r="I224" s="589">
        <v>8.5</v>
      </c>
      <c r="J224" s="685">
        <v>1.4</v>
      </c>
      <c r="K224" s="696">
        <v>2.4</v>
      </c>
    </row>
    <row r="225" spans="6:11">
      <c r="F225" s="530"/>
      <c r="G225" s="395" t="s">
        <v>1392</v>
      </c>
      <c r="H225" s="1435"/>
      <c r="I225" s="589">
        <v>22.8</v>
      </c>
      <c r="J225" s="685">
        <v>9.8000000000000007</v>
      </c>
      <c r="K225" s="696">
        <v>9.4</v>
      </c>
    </row>
    <row r="226" spans="6:11">
      <c r="F226" s="530"/>
      <c r="G226" s="395" t="s">
        <v>1393</v>
      </c>
      <c r="H226" s="1435"/>
      <c r="I226" s="615">
        <v>7</v>
      </c>
      <c r="J226" s="721">
        <v>8</v>
      </c>
      <c r="K226" s="696">
        <v>11.1</v>
      </c>
    </row>
    <row r="227" spans="6:11" ht="12.6" thickBot="1">
      <c r="F227" s="677"/>
      <c r="G227" s="723" t="s">
        <v>1395</v>
      </c>
      <c r="H227" s="1440"/>
      <c r="I227" s="692">
        <v>9.6999999999999993</v>
      </c>
      <c r="J227" s="693">
        <v>4.4000000000000004</v>
      </c>
      <c r="K227" s="722">
        <v>1.8</v>
      </c>
    </row>
    <row r="228" spans="6:11" ht="4.95" customHeight="1">
      <c r="F228" s="81"/>
      <c r="H228" s="20"/>
      <c r="I228" s="134"/>
      <c r="J228" s="18"/>
    </row>
    <row r="229" spans="6:11" ht="44.7" customHeight="1">
      <c r="F229" s="1360" t="s">
        <v>2183</v>
      </c>
      <c r="G229" s="1360"/>
      <c r="H229" s="1360"/>
      <c r="I229" s="1360"/>
      <c r="J229" s="1360"/>
    </row>
    <row r="231" spans="6:11" ht="25.8" thickBot="1">
      <c r="F231" s="675" t="s">
        <v>2184</v>
      </c>
      <c r="G231" s="567" t="s">
        <v>2177</v>
      </c>
      <c r="H231" s="560" t="s">
        <v>2178</v>
      </c>
      <c r="I231" s="559">
        <v>2023</v>
      </c>
      <c r="J231" s="567">
        <v>2022</v>
      </c>
      <c r="K231" s="567">
        <v>2021</v>
      </c>
    </row>
    <row r="232" spans="6:11">
      <c r="F232" s="60" t="s">
        <v>2185</v>
      </c>
      <c r="G232" s="395" t="s">
        <v>1391</v>
      </c>
      <c r="H232" s="1441">
        <v>40</v>
      </c>
      <c r="I232" s="684">
        <v>83.9</v>
      </c>
      <c r="J232" s="685">
        <v>79.7</v>
      </c>
      <c r="K232" s="659" t="s">
        <v>1705</v>
      </c>
    </row>
    <row r="233" spans="6:11">
      <c r="F233" s="725"/>
      <c r="G233" s="395" t="s">
        <v>1392</v>
      </c>
      <c r="H233" s="1441"/>
      <c r="I233" s="615">
        <v>86.4</v>
      </c>
      <c r="J233" s="721">
        <v>68</v>
      </c>
      <c r="K233" s="659" t="s">
        <v>1705</v>
      </c>
    </row>
    <row r="234" spans="6:11">
      <c r="F234" s="137"/>
      <c r="G234" s="395" t="s">
        <v>1393</v>
      </c>
      <c r="H234" s="1441"/>
      <c r="I234" s="589">
        <v>85.1</v>
      </c>
      <c r="J234" s="685">
        <v>76.5</v>
      </c>
      <c r="K234" s="659" t="s">
        <v>1705</v>
      </c>
    </row>
    <row r="235" spans="6:11">
      <c r="F235" s="137"/>
      <c r="G235" s="395" t="s">
        <v>1395</v>
      </c>
      <c r="H235" s="724"/>
      <c r="I235" s="589">
        <v>78.099999999999994</v>
      </c>
      <c r="J235" s="685">
        <v>71.8</v>
      </c>
      <c r="K235" s="659" t="s">
        <v>1705</v>
      </c>
    </row>
    <row r="236" spans="6:11">
      <c r="F236" s="530" t="s">
        <v>2186</v>
      </c>
      <c r="G236" s="395" t="s">
        <v>1391</v>
      </c>
      <c r="H236" s="1441">
        <v>20</v>
      </c>
      <c r="I236" s="589">
        <v>19.8</v>
      </c>
      <c r="J236" s="685">
        <v>6.8</v>
      </c>
      <c r="K236" s="696">
        <v>84.9</v>
      </c>
    </row>
    <row r="237" spans="6:11">
      <c r="F237" s="530"/>
      <c r="G237" s="395" t="s">
        <v>1392</v>
      </c>
      <c r="H237" s="1441"/>
      <c r="I237" s="589">
        <v>37.799999999999997</v>
      </c>
      <c r="J237" s="685">
        <v>27.4</v>
      </c>
      <c r="K237" s="696">
        <v>76.8</v>
      </c>
    </row>
    <row r="238" spans="6:11">
      <c r="F238" s="530"/>
      <c r="G238" s="395" t="s">
        <v>1393</v>
      </c>
      <c r="H238" s="1441"/>
      <c r="I238" s="589">
        <v>52.1</v>
      </c>
      <c r="J238" s="685">
        <v>36.4</v>
      </c>
      <c r="K238" s="696">
        <v>84.6</v>
      </c>
    </row>
    <row r="239" spans="6:11">
      <c r="F239" s="530"/>
      <c r="G239" s="395" t="s">
        <v>1395</v>
      </c>
      <c r="H239" s="724"/>
      <c r="I239" s="589">
        <v>24.3</v>
      </c>
      <c r="J239" s="685">
        <v>20.399999999999999</v>
      </c>
      <c r="K239" s="696">
        <v>79.099999999999994</v>
      </c>
    </row>
    <row r="240" spans="6:11">
      <c r="F240" s="530" t="s">
        <v>2187</v>
      </c>
      <c r="G240" s="395" t="s">
        <v>1391</v>
      </c>
      <c r="H240" s="1442">
        <v>4.5</v>
      </c>
      <c r="I240" s="589">
        <v>9.9</v>
      </c>
      <c r="J240" s="685">
        <v>3.4</v>
      </c>
      <c r="K240" s="696">
        <v>5.5</v>
      </c>
    </row>
    <row r="241" spans="6:11">
      <c r="F241" s="81"/>
      <c r="G241" s="395" t="s">
        <v>1392</v>
      </c>
      <c r="H241" s="1442"/>
      <c r="I241" s="589">
        <v>6.2</v>
      </c>
      <c r="J241" s="685">
        <v>6.8</v>
      </c>
      <c r="K241" s="696">
        <v>10.3</v>
      </c>
    </row>
    <row r="242" spans="6:11">
      <c r="F242" s="81"/>
      <c r="G242" s="395" t="s">
        <v>1393</v>
      </c>
      <c r="H242" s="1442"/>
      <c r="I242" s="589">
        <v>14.9</v>
      </c>
      <c r="J242" s="685">
        <v>13.1</v>
      </c>
      <c r="K242" s="696">
        <v>13.4</v>
      </c>
    </row>
    <row r="243" spans="6:11" ht="12.6" thickBot="1">
      <c r="F243" s="673"/>
      <c r="G243" s="723" t="s">
        <v>1395</v>
      </c>
      <c r="H243" s="1443"/>
      <c r="I243" s="692">
        <v>5.6</v>
      </c>
      <c r="J243" s="693">
        <v>8.1</v>
      </c>
      <c r="K243" s="722">
        <v>7</v>
      </c>
    </row>
    <row r="244" spans="6:11">
      <c r="F244" s="1383" t="s">
        <v>2188</v>
      </c>
      <c r="G244" s="1383"/>
      <c r="H244" s="1383"/>
      <c r="I244" s="9"/>
      <c r="J244" s="9"/>
    </row>
    <row r="245" spans="6:11" ht="12.45" customHeight="1">
      <c r="F245" s="1383" t="s">
        <v>2189</v>
      </c>
      <c r="G245" s="1383"/>
      <c r="H245" s="1383"/>
    </row>
    <row r="247" spans="6:11" ht="13.2" thickBot="1">
      <c r="F247" s="676" t="s">
        <v>2190</v>
      </c>
      <c r="G247" s="672"/>
      <c r="H247" s="562">
        <v>2023</v>
      </c>
      <c r="I247" s="674">
        <v>2022</v>
      </c>
      <c r="J247" s="674">
        <v>2021</v>
      </c>
    </row>
    <row r="248" spans="6:11">
      <c r="F248" s="972" t="s">
        <v>2191</v>
      </c>
      <c r="G248" s="973"/>
      <c r="H248" s="974" t="s">
        <v>2192</v>
      </c>
      <c r="I248" s="976" t="s">
        <v>2193</v>
      </c>
      <c r="J248" s="977" t="s">
        <v>2194</v>
      </c>
      <c r="K248" s="205"/>
    </row>
    <row r="249" spans="6:11">
      <c r="F249" s="975" t="s">
        <v>2195</v>
      </c>
      <c r="H249" s="589">
        <v>263</v>
      </c>
      <c r="I249" s="659">
        <v>246</v>
      </c>
      <c r="J249" s="1204">
        <v>241</v>
      </c>
    </row>
    <row r="250" spans="6:11">
      <c r="F250" s="975" t="s">
        <v>2196</v>
      </c>
      <c r="H250" s="589" t="s">
        <v>2197</v>
      </c>
      <c r="I250" s="659" t="s">
        <v>2198</v>
      </c>
      <c r="J250" s="1204" t="s">
        <v>2429</v>
      </c>
    </row>
    <row r="251" spans="6:11" ht="12.6" thickBot="1">
      <c r="F251" s="970" t="s">
        <v>2199</v>
      </c>
      <c r="G251" s="971"/>
      <c r="H251" s="692">
        <v>31</v>
      </c>
      <c r="I251" s="978">
        <v>38</v>
      </c>
      <c r="J251" s="1205">
        <v>71</v>
      </c>
    </row>
    <row r="254" spans="6:11" ht="12.75" customHeight="1">
      <c r="F254" s="6"/>
      <c r="G254" s="6"/>
      <c r="H254" s="6"/>
      <c r="I254" s="6"/>
    </row>
  </sheetData>
  <mergeCells count="42">
    <mergeCell ref="F69:G69"/>
    <mergeCell ref="F195:K196"/>
    <mergeCell ref="F118:H121"/>
    <mergeCell ref="F193:K193"/>
    <mergeCell ref="H140:I140"/>
    <mergeCell ref="F117:H117"/>
    <mergeCell ref="F244:H244"/>
    <mergeCell ref="F245:H245"/>
    <mergeCell ref="H216:H219"/>
    <mergeCell ref="H220:H223"/>
    <mergeCell ref="H224:H227"/>
    <mergeCell ref="H236:H238"/>
    <mergeCell ref="H232:H234"/>
    <mergeCell ref="H240:H243"/>
    <mergeCell ref="F208:K208"/>
    <mergeCell ref="F229:J229"/>
    <mergeCell ref="H212:H215"/>
    <mergeCell ref="F198:K198"/>
    <mergeCell ref="H109:H112"/>
    <mergeCell ref="I29:J29"/>
    <mergeCell ref="K33:O33"/>
    <mergeCell ref="M25:N25"/>
    <mergeCell ref="M29:N29"/>
    <mergeCell ref="K20:K21"/>
    <mergeCell ref="K25:L25"/>
    <mergeCell ref="K29:L29"/>
    <mergeCell ref="F32:F34"/>
    <mergeCell ref="G29:H29"/>
    <mergeCell ref="G33:I33"/>
    <mergeCell ref="B1:D1"/>
    <mergeCell ref="F20:F21"/>
    <mergeCell ref="H20:H21"/>
    <mergeCell ref="F23:F24"/>
    <mergeCell ref="G25:H25"/>
    <mergeCell ref="F14:J14"/>
    <mergeCell ref="J20:J21"/>
    <mergeCell ref="G2:H2"/>
    <mergeCell ref="I25:J25"/>
    <mergeCell ref="G5:G6"/>
    <mergeCell ref="H5:H6"/>
    <mergeCell ref="F4:F6"/>
    <mergeCell ref="F7:J11"/>
  </mergeCells>
  <hyperlinks>
    <hyperlink ref="C5:D5" location="'Scope of reporting'!A1" display="Scope of reporting" xr:uid="{1A9C6096-A0A2-481C-B511-8031C46D7CCE}"/>
    <hyperlink ref="F14:J14" r:id="rId1" display="Refer to the 2023 integrated report for details on our Social Impact strategy." xr:uid="{EC667073-9992-2B4E-BCD8-78915BB70901}"/>
    <hyperlink ref="C5" location="'Scope of reporting'!A1" display="Scope of reporting" xr:uid="{FCF02415-C149-4796-B836-E145F5203973}"/>
    <hyperlink ref="C8" location="TCFD!A1" display="TCFD" xr:uid="{FF223867-9B02-40B4-BB66-B1C37AC8BBB9}"/>
    <hyperlink ref="C7" location="'FRAMEWORKS &amp; GUIDELINES'!A1" display="FRAMEWORKS &amp; GUIDELINES" xr:uid="{959F7230-28B1-4389-BD84-2FEE871752C6}"/>
    <hyperlink ref="C9" location="SASB!A1" display="SASB" xr:uid="{E7B06383-5B2A-4623-A791-E5664F99CC09}"/>
    <hyperlink ref="C10" location="GRI!Print_Area" display="GRI " xr:uid="{AD85D5D4-FE45-4EF6-84F3-A5D9596139EE}"/>
    <hyperlink ref="C11" location="'JSE Sustainability | Narrative'!A1" display="JSE disclosures:" xr:uid="{49F7232D-090D-465D-9BF1-7A30C272241B}"/>
    <hyperlink ref="C12" location="'JSE Sustainability | Narrative'!A1" display="Sustainability narrative" xr:uid="{D3193296-395C-4D5A-9B31-B3F984ACAEE0}"/>
    <hyperlink ref="C13" location="'JSE Sustainability | Metrics'!A1" display="Sustainability metrics" xr:uid="{C974C8C6-0ED1-4054-BF52-EF0B444AD58B}"/>
    <hyperlink ref="C14" location="'JSE Climate Change'!A1" display="Climate change" xr:uid="{39D112DF-E55F-470A-BAA4-BB62CC4FC644}"/>
    <hyperlink ref="C15" location="'UNGC COP'!A1" display="UNGC COP" xr:uid="{47DA2B98-7908-42CD-AB9B-C99CD3E15A4E}"/>
    <hyperlink ref="C17" location="'Scope of reporting'!A1" display="Scope of reporting" xr:uid="{6AD177BF-1B7D-4783-B8CC-CC1B69B7CD2E}"/>
    <hyperlink ref="C18" location="'Environmental data'!A1" display="Environmental data" xr:uid="{39683B8D-60FE-46CE-9E3B-CB6C71A6ABC1}"/>
    <hyperlink ref="C27" location="People!A1" display="People" xr:uid="{D3ADD24F-CDE6-4313-BFD6-99B1440C2EF0}"/>
    <hyperlink ref="C28" location="Communities!A1" display="Communities" xr:uid="{2EBCA531-68FD-4B3F-A042-36089DDC2F42}"/>
    <hyperlink ref="C29" location="'Human Rights'!A1" display="Human rights" xr:uid="{4B2FC5F8-2160-4FD2-A5CD-F8A41D285C42}"/>
    <hyperlink ref="C26" location="SOCIAL!A1" display="SOCIAL" xr:uid="{D0045E80-9739-4EAB-B3BC-A21CD751921A}"/>
    <hyperlink ref="C31" location="GOVERNANCE!A1" display="GOVERNANCE" xr:uid="{41BD2C87-BC7D-46F2-9ABB-6A2B8AF54315}"/>
    <hyperlink ref="C32" location="Leadership!A1" display="Leadership" xr:uid="{E6146E5E-A7E9-42B8-B8C6-00C9E7FBC624}"/>
    <hyperlink ref="C33" location="'King IV application register'!A1" display="King IV application register" xr:uid="{C63BD301-231B-4AEA-957A-5D952040D11A}"/>
  </hyperlinks>
  <pageMargins left="0.7" right="0.7" top="0.75" bottom="0.75" header="0.3" footer="0.3"/>
  <pageSetup paperSize="9" scale="40" fitToWidth="3" fitToHeight="4" orientation="landscape"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AB31-9ED4-413C-BFBF-A679CDB2B32F}">
  <sheetPr codeName="Sheet16">
    <pageSetUpPr fitToPage="1"/>
  </sheetPr>
  <dimension ref="B1:Q63"/>
  <sheetViews>
    <sheetView topLeftCell="B2" zoomScale="120" zoomScaleNormal="140" workbookViewId="0">
      <selection activeCell="C16" sqref="C16"/>
    </sheetView>
  </sheetViews>
  <sheetFormatPr defaultColWidth="9.4414062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44.6640625" customWidth="1"/>
    <col min="7" max="8" width="12.44140625" customWidth="1"/>
    <col min="9" max="9" width="18.44140625" customWidth="1"/>
    <col min="10" max="10" width="13.6640625" customWidth="1"/>
    <col min="11" max="11" width="16.44140625" customWidth="1"/>
    <col min="12" max="12" width="14.109375" customWidth="1"/>
    <col min="13" max="13" width="15.44140625" customWidth="1"/>
    <col min="14" max="14" width="11.44140625" customWidth="1"/>
    <col min="15" max="17" width="12.44140625" customWidth="1"/>
    <col min="18" max="18" width="11.44140625" customWidth="1"/>
    <col min="19" max="20" width="10" customWidth="1"/>
  </cols>
  <sheetData>
    <row r="1" spans="2:17" ht="12" hidden="1" customHeight="1">
      <c r="B1" s="1255"/>
      <c r="C1" s="1255"/>
      <c r="D1" s="1255"/>
    </row>
    <row r="2" spans="2:17">
      <c r="B2" s="454"/>
    </row>
    <row r="4" spans="2:17" ht="13.2" customHeight="1">
      <c r="F4" s="1448" t="s">
        <v>2200</v>
      </c>
      <c r="G4" s="1448"/>
      <c r="H4" s="1448"/>
      <c r="I4" s="1448"/>
      <c r="J4" s="1448"/>
      <c r="K4" s="1448"/>
      <c r="L4" s="1448"/>
      <c r="M4" s="1448"/>
      <c r="N4" s="1448"/>
      <c r="O4" s="1448"/>
      <c r="P4" s="1448"/>
      <c r="Q4" s="1448"/>
    </row>
    <row r="5" spans="2:17" ht="20.55" customHeight="1">
      <c r="F5" s="1448"/>
      <c r="G5" s="1448"/>
      <c r="H5" s="1448"/>
      <c r="I5" s="1448"/>
      <c r="J5" s="1448"/>
      <c r="K5" s="1448"/>
      <c r="L5" s="1448"/>
      <c r="M5" s="1448"/>
      <c r="N5" s="1448"/>
      <c r="O5" s="1448"/>
      <c r="P5" s="1448"/>
      <c r="Q5" s="1448"/>
    </row>
    <row r="6" spans="2:17" ht="27" customHeight="1">
      <c r="B6" s="455"/>
      <c r="C6" s="456" t="s">
        <v>0</v>
      </c>
      <c r="D6" s="457"/>
      <c r="F6" s="1449" t="s">
        <v>2201</v>
      </c>
      <c r="G6" s="1449"/>
      <c r="H6" s="1449"/>
      <c r="I6" s="1449"/>
      <c r="J6" s="1185"/>
      <c r="K6" s="1185"/>
      <c r="L6" s="726"/>
      <c r="M6" s="726"/>
      <c r="N6" s="726"/>
      <c r="O6" s="726"/>
      <c r="P6" s="726"/>
      <c r="Q6" s="726"/>
    </row>
    <row r="7" spans="2:17" ht="12" customHeight="1">
      <c r="B7" s="458"/>
      <c r="C7" s="459"/>
      <c r="F7" s="1449"/>
      <c r="G7" s="1449"/>
      <c r="H7" s="1449"/>
      <c r="I7" s="1449"/>
      <c r="J7" s="1185"/>
      <c r="K7" s="1185"/>
      <c r="L7" s="12"/>
      <c r="M7" s="12"/>
      <c r="N7" s="12"/>
      <c r="O7" s="12"/>
      <c r="P7" s="12"/>
      <c r="Q7" s="12"/>
    </row>
    <row r="8" spans="2:17" ht="15" customHeight="1">
      <c r="C8" s="1181" t="s">
        <v>27</v>
      </c>
      <c r="D8" s="461"/>
      <c r="F8" s="1449"/>
      <c r="G8" s="1449"/>
      <c r="H8" s="1449"/>
      <c r="I8" s="1449"/>
      <c r="J8" s="1185"/>
      <c r="K8" s="1185"/>
      <c r="L8" s="12"/>
      <c r="M8" s="12"/>
      <c r="N8" s="12"/>
      <c r="O8" s="12"/>
      <c r="P8" s="12"/>
      <c r="Q8" s="12"/>
    </row>
    <row r="9" spans="2:17" ht="13.8" customHeight="1">
      <c r="C9" s="462" t="s">
        <v>4</v>
      </c>
      <c r="D9" s="461"/>
      <c r="F9" s="1449"/>
      <c r="G9" s="1449"/>
      <c r="H9" s="1449"/>
      <c r="I9" s="1449"/>
      <c r="J9" s="1185"/>
      <c r="K9" s="1185"/>
      <c r="L9" s="12"/>
      <c r="M9" s="12"/>
      <c r="N9" s="12"/>
      <c r="O9" s="12"/>
      <c r="P9" s="12"/>
      <c r="Q9" s="12"/>
    </row>
    <row r="10" spans="2:17" ht="21.45" customHeight="1">
      <c r="B10" s="463"/>
      <c r="C10" s="1167" t="s">
        <v>3</v>
      </c>
      <c r="D10" s="463"/>
      <c r="F10" s="1449"/>
      <c r="G10" s="1449"/>
      <c r="H10" s="1449"/>
      <c r="I10" s="1449"/>
      <c r="J10" s="1185"/>
      <c r="K10" s="1185"/>
      <c r="L10" s="12"/>
      <c r="M10" s="12"/>
      <c r="N10" s="12"/>
      <c r="O10" s="12"/>
      <c r="P10" s="12"/>
      <c r="Q10" s="12"/>
    </row>
    <row r="11" spans="2:17" ht="11.55" customHeight="1">
      <c r="B11" s="454"/>
      <c r="C11" s="1167" t="s">
        <v>2</v>
      </c>
      <c r="D11" s="454"/>
      <c r="F11" s="1185"/>
      <c r="G11" s="1185"/>
      <c r="H11" s="1185"/>
      <c r="I11" s="1185"/>
      <c r="J11" s="1185"/>
      <c r="K11" s="1185"/>
      <c r="L11" s="12"/>
      <c r="M11" s="12"/>
      <c r="N11" s="12"/>
      <c r="O11" s="12"/>
      <c r="P11" s="12"/>
      <c r="Q11" s="12"/>
    </row>
    <row r="12" spans="2:17" ht="12.45" customHeight="1">
      <c r="C12" s="465" t="s">
        <v>5</v>
      </c>
      <c r="F12" s="59"/>
      <c r="G12" s="59"/>
      <c r="H12" s="59"/>
      <c r="I12" s="59"/>
      <c r="J12" s="59"/>
      <c r="K12" s="59"/>
      <c r="L12" s="12"/>
      <c r="M12" s="12"/>
      <c r="N12" s="12"/>
      <c r="O12" s="12"/>
      <c r="P12" s="12"/>
      <c r="Q12" s="12"/>
    </row>
    <row r="13" spans="2:17" s="28" customFormat="1" ht="12.45" customHeight="1">
      <c r="B13" s="453"/>
      <c r="C13" s="466" t="s">
        <v>6</v>
      </c>
      <c r="D13" s="453"/>
      <c r="F13" s="1101" t="s">
        <v>2202</v>
      </c>
      <c r="G13" s="34"/>
      <c r="H13" s="34"/>
    </row>
    <row r="14" spans="2:17" s="28" customFormat="1" ht="15" customHeight="1">
      <c r="B14" s="453"/>
      <c r="C14" s="467" t="s">
        <v>7</v>
      </c>
      <c r="D14" s="453"/>
      <c r="F14" s="727" t="s">
        <v>2203</v>
      </c>
      <c r="G14" s="559">
        <v>2023</v>
      </c>
      <c r="H14" s="572">
        <v>2022</v>
      </c>
      <c r="I14" s="572">
        <v>2021</v>
      </c>
      <c r="J14" s="60"/>
      <c r="K14" s="60"/>
      <c r="L14" s="60"/>
    </row>
    <row r="15" spans="2:17">
      <c r="C15" s="1168" t="s">
        <v>8</v>
      </c>
      <c r="F15" s="137" t="s">
        <v>2204</v>
      </c>
      <c r="G15" s="657">
        <v>22</v>
      </c>
      <c r="H15" s="685">
        <v>64</v>
      </c>
      <c r="I15" s="395">
        <v>54</v>
      </c>
      <c r="J15" s="225"/>
      <c r="K15" s="60"/>
      <c r="L15" s="60"/>
      <c r="M15" s="60"/>
      <c r="N15" s="60"/>
    </row>
    <row r="16" spans="2:17" ht="13.2">
      <c r="B16" s="465"/>
      <c r="C16" s="1179" t="s">
        <v>10</v>
      </c>
      <c r="D16" s="465"/>
      <c r="F16" s="493" t="s">
        <v>2205</v>
      </c>
      <c r="G16" s="657">
        <v>13</v>
      </c>
      <c r="H16" s="685">
        <v>41</v>
      </c>
      <c r="I16" s="395">
        <v>9</v>
      </c>
      <c r="J16" s="953"/>
    </row>
    <row r="17" spans="2:14">
      <c r="F17" s="717" t="s">
        <v>2206</v>
      </c>
      <c r="G17" s="666">
        <v>2</v>
      </c>
      <c r="H17" s="693">
        <v>0</v>
      </c>
      <c r="I17" s="723">
        <v>1</v>
      </c>
    </row>
    <row r="18" spans="2:14" ht="12.6">
      <c r="C18" s="469" t="s">
        <v>31</v>
      </c>
      <c r="D18" s="470"/>
      <c r="F18" s="19"/>
      <c r="G18" s="16"/>
      <c r="H18" s="18"/>
      <c r="I18" s="18"/>
      <c r="L18" s="15"/>
      <c r="M18" s="164"/>
      <c r="N18" s="15"/>
    </row>
    <row r="19" spans="2:14" ht="12.6">
      <c r="B19" s="484"/>
      <c r="C19" s="1169" t="s">
        <v>11</v>
      </c>
      <c r="D19" s="484"/>
      <c r="F19" s="1380" t="s">
        <v>2207</v>
      </c>
      <c r="G19" s="1380"/>
      <c r="H19" s="1380"/>
      <c r="I19" s="1380"/>
      <c r="J19" s="34"/>
      <c r="K19" s="34"/>
      <c r="L19" s="34"/>
      <c r="M19" s="15"/>
      <c r="N19" s="15"/>
    </row>
    <row r="20" spans="2:14" ht="12.6">
      <c r="C20" s="1173"/>
      <c r="F20" s="1447" t="s">
        <v>2208</v>
      </c>
      <c r="G20" s="1447"/>
      <c r="H20" s="1447"/>
      <c r="I20" s="60"/>
    </row>
    <row r="21" spans="2:14" ht="12.6">
      <c r="C21" s="1174" t="s">
        <v>32</v>
      </c>
      <c r="F21" s="1447" t="s">
        <v>2209</v>
      </c>
      <c r="G21" s="1358"/>
      <c r="H21" s="1358"/>
      <c r="I21" s="60"/>
    </row>
    <row r="22" spans="2:14" ht="12.6">
      <c r="B22" s="484"/>
      <c r="C22" s="1169" t="s">
        <v>15</v>
      </c>
      <c r="D22" s="484"/>
      <c r="F22" s="1447" t="s">
        <v>2210</v>
      </c>
      <c r="G22" s="1447"/>
      <c r="H22" s="1447"/>
      <c r="I22" s="60"/>
      <c r="J22" s="34"/>
      <c r="K22" s="34"/>
      <c r="L22" s="34"/>
      <c r="M22" s="15"/>
      <c r="N22" s="15"/>
    </row>
    <row r="23" spans="2:14" ht="12.6">
      <c r="C23" s="1169" t="s">
        <v>16</v>
      </c>
      <c r="F23" s="1447" t="s">
        <v>2211</v>
      </c>
      <c r="G23" s="1358"/>
      <c r="H23" s="1358"/>
      <c r="I23" s="60"/>
      <c r="J23" s="35"/>
      <c r="K23" s="35"/>
      <c r="L23" s="35"/>
    </row>
    <row r="24" spans="2:14" ht="12.6">
      <c r="B24" s="411"/>
      <c r="C24" s="1175" t="s">
        <v>18</v>
      </c>
      <c r="D24" s="411"/>
      <c r="F24" s="979" t="s">
        <v>2212</v>
      </c>
      <c r="G24" s="60"/>
      <c r="H24" s="60"/>
      <c r="I24" s="60"/>
    </row>
    <row r="25" spans="2:14" ht="12.6">
      <c r="C25" s="1171"/>
      <c r="F25" s="1447" t="s">
        <v>2213</v>
      </c>
      <c r="G25" s="1358"/>
      <c r="H25" s="1358"/>
      <c r="I25" s="60"/>
      <c r="J25" s="34"/>
      <c r="K25" s="34"/>
      <c r="L25" s="34"/>
      <c r="M25" s="15"/>
      <c r="N25" s="15"/>
    </row>
    <row r="26" spans="2:14" ht="12.6">
      <c r="C26" s="1174" t="s">
        <v>36</v>
      </c>
      <c r="D26" s="470"/>
      <c r="F26" s="1447" t="s">
        <v>2214</v>
      </c>
      <c r="G26" s="1358"/>
      <c r="H26" s="1358"/>
      <c r="I26" s="60"/>
      <c r="J26" s="35"/>
      <c r="K26" s="35"/>
      <c r="L26" s="35"/>
    </row>
    <row r="27" spans="2:14" ht="12.6">
      <c r="C27" s="1171" t="s">
        <v>23</v>
      </c>
      <c r="D27" s="470"/>
      <c r="H27" s="35"/>
      <c r="I27" s="34"/>
    </row>
    <row r="28" spans="2:14" ht="12.6">
      <c r="C28" s="1171" t="s">
        <v>24</v>
      </c>
      <c r="I28" s="35"/>
      <c r="J28" s="34"/>
      <c r="K28" s="34"/>
      <c r="L28" s="34"/>
      <c r="M28" s="15"/>
      <c r="N28" s="15"/>
    </row>
    <row r="29" spans="2:14" ht="12.6">
      <c r="F29" s="72"/>
      <c r="G29" s="34"/>
      <c r="H29" s="34"/>
      <c r="J29" s="35"/>
      <c r="K29" s="35"/>
      <c r="L29" s="35"/>
    </row>
    <row r="30" spans="2:14">
      <c r="F30" s="60"/>
      <c r="G30" s="35"/>
      <c r="H30" s="35"/>
      <c r="I30" s="34"/>
    </row>
    <row r="31" spans="2:14">
      <c r="F31" s="155"/>
      <c r="I31" s="35"/>
      <c r="J31" s="34"/>
      <c r="K31" s="34"/>
      <c r="L31" s="34"/>
      <c r="M31" s="15"/>
      <c r="N31" s="15"/>
    </row>
    <row r="32" spans="2:14" ht="12.6">
      <c r="F32" s="71"/>
      <c r="G32" s="34"/>
      <c r="H32" s="34"/>
      <c r="J32" s="35"/>
      <c r="K32" s="35"/>
      <c r="L32" s="35"/>
    </row>
    <row r="33" spans="2:14">
      <c r="F33" s="60"/>
      <c r="G33" s="35"/>
      <c r="H33" s="35"/>
      <c r="I33" s="34"/>
    </row>
    <row r="34" spans="2:14">
      <c r="I34" s="35"/>
      <c r="J34" s="34"/>
      <c r="K34" s="34"/>
      <c r="L34" s="34"/>
      <c r="M34" s="15"/>
      <c r="N34" s="15"/>
    </row>
    <row r="35" spans="2:14" ht="12.6">
      <c r="F35" s="72"/>
      <c r="G35" s="34"/>
      <c r="H35" s="34"/>
      <c r="J35" s="35"/>
      <c r="K35" s="35"/>
      <c r="L35" s="35"/>
    </row>
    <row r="36" spans="2:14">
      <c r="F36" s="60"/>
      <c r="G36" s="35"/>
      <c r="H36" s="35"/>
      <c r="I36" s="34"/>
    </row>
    <row r="37" spans="2:14">
      <c r="I37" s="35"/>
    </row>
    <row r="38" spans="2:14" ht="12.75" customHeight="1">
      <c r="F38" s="71"/>
      <c r="G38" s="34"/>
      <c r="H38" s="34"/>
    </row>
    <row r="39" spans="2:14">
      <c r="F39" s="60"/>
      <c r="G39" s="35"/>
      <c r="H39" s="35"/>
    </row>
    <row r="40" spans="2:14">
      <c r="I40" s="6"/>
    </row>
    <row r="41" spans="2:14" ht="12.6">
      <c r="F41" s="71"/>
      <c r="G41" s="34"/>
    </row>
    <row r="42" spans="2:14">
      <c r="F42" s="60"/>
      <c r="G42" s="35"/>
      <c r="H42" s="6"/>
    </row>
    <row r="44" spans="2:14" ht="12.6">
      <c r="F44" s="71"/>
    </row>
    <row r="45" spans="2:14">
      <c r="F45" s="60"/>
      <c r="G45" s="6"/>
    </row>
    <row r="47" spans="2:14" ht="12.6">
      <c r="B47" s="514"/>
      <c r="C47" s="514"/>
      <c r="D47" s="514"/>
      <c r="F47" s="71"/>
    </row>
    <row r="48" spans="2:14">
      <c r="B48" s="514"/>
      <c r="C48" s="514"/>
      <c r="D48" s="514"/>
      <c r="F48" s="60"/>
    </row>
    <row r="49" spans="2:4">
      <c r="B49" s="514"/>
      <c r="C49" s="514"/>
      <c r="D49" s="514"/>
    </row>
    <row r="50" spans="2:4">
      <c r="B50" s="514"/>
      <c r="C50" s="514"/>
      <c r="D50" s="514"/>
    </row>
    <row r="58" spans="2:4">
      <c r="B58" s="514"/>
      <c r="C58" s="514"/>
      <c r="D58" s="514"/>
    </row>
    <row r="59" spans="2:4">
      <c r="B59" s="514"/>
      <c r="C59" s="514"/>
      <c r="D59" s="514"/>
    </row>
    <row r="60" spans="2:4">
      <c r="B60" s="514"/>
      <c r="C60" s="514"/>
      <c r="D60" s="514"/>
    </row>
    <row r="61" spans="2:4">
      <c r="B61" s="514"/>
      <c r="C61" s="514"/>
      <c r="D61" s="514"/>
    </row>
    <row r="62" spans="2:4">
      <c r="B62" s="514"/>
      <c r="C62" s="514"/>
      <c r="D62" s="514"/>
    </row>
    <row r="63" spans="2:4">
      <c r="B63" s="514"/>
      <c r="C63" s="514"/>
      <c r="D63" s="514"/>
    </row>
  </sheetData>
  <mergeCells count="10">
    <mergeCell ref="B1:D1"/>
    <mergeCell ref="F23:H23"/>
    <mergeCell ref="F26:H26"/>
    <mergeCell ref="F19:I19"/>
    <mergeCell ref="F20:H20"/>
    <mergeCell ref="F21:H21"/>
    <mergeCell ref="F22:H22"/>
    <mergeCell ref="F25:H25"/>
    <mergeCell ref="F4:Q5"/>
    <mergeCell ref="F6:I10"/>
  </mergeCells>
  <hyperlinks>
    <hyperlink ref="C6:D6" location="'Scope of reporting'!A1" display="Scope of reporting" xr:uid="{6B784E79-735F-497E-B3A3-566269DF8289}"/>
    <hyperlink ref="C28" location="'King IV application register'!A1" display="King IV application register" xr:uid="{86B78B2E-9595-46AD-B645-40E067BE06C7}"/>
    <hyperlink ref="C27" location="'JSE Sustainability | Metrics'!A1" display="Sustainability metrics" xr:uid="{8A73C664-B9A6-4E0E-B563-7D24B6A977F5}"/>
    <hyperlink ref="C26" location="'JSE Sustainability | Narrative'!A1" display="Sustainability narrative" xr:uid="{3D031BBA-0E50-44AB-A4C2-6B3D4AF7E83B}"/>
    <hyperlink ref="C6" location="'Scope of reporting'!A1" display="Scope of reporting" xr:uid="{1D21E51F-6C9E-4ACB-8205-413E2924EC91}"/>
    <hyperlink ref="C9" location="TCFD!A1" display="TCFD" xr:uid="{593CECD5-57AA-40A9-9C49-3E9FAD86FDFF}"/>
    <hyperlink ref="C8" location="'FRAMEWORKS &amp; GUIDELINES'!A1" display="FRAMEWORKS &amp; GUIDELINES" xr:uid="{6F4EDB0C-1D5D-4137-82D5-DCE4B772B22A}"/>
    <hyperlink ref="C10" location="SASB!A1" display="SASB" xr:uid="{8FE8D682-6463-49C0-8CF2-569C791BB535}"/>
    <hyperlink ref="C11" location="GRI!Print_Area" display="GRI " xr:uid="{037A8244-2552-4476-BBB5-2EF6A92BA7FC}"/>
    <hyperlink ref="C12" location="'JSE Sustainability | Narrative'!A1" display="JSE disclosures:" xr:uid="{792C3963-857E-41CE-8A77-157ADF993035}"/>
    <hyperlink ref="C13" location="'JSE Sustainability | Narrative'!A1" display="Sustainability narrative" xr:uid="{C106E0E6-C59E-4AE4-873F-B18ADA0DB5DB}"/>
    <hyperlink ref="C14" location="'JSE Sustainability | Metrics'!A1" display="Sustainability metrics" xr:uid="{F00525DE-B5B6-482C-841C-A4512E8881C4}"/>
    <hyperlink ref="C15" location="'JSE Climate Change'!A1" display="Climate change" xr:uid="{7959F08F-13E8-442A-91FC-02BA14E79D5B}"/>
    <hyperlink ref="C16" location="'UNGC COP'!A1" display="UNGC COP" xr:uid="{74DE678C-1A3E-4365-817B-0073510F3E81}"/>
    <hyperlink ref="C18" location="'Scope of reporting'!A1" display="Scope of reporting" xr:uid="{5D1DC856-9698-46A7-A976-AA1FDA31C363}"/>
    <hyperlink ref="C19" location="'Environmental data'!A1" display="Environmental data" xr:uid="{127C5994-543A-44B9-9C99-28A173FEE5C3}"/>
    <hyperlink ref="C22" location="People!A1" display="People" xr:uid="{7B113F47-A421-4941-8E67-134AB52C6CC4}"/>
    <hyperlink ref="C23" location="Communities!A1" display="Communities" xr:uid="{178EEA42-64ED-41D7-9326-3AF740F1CC40}"/>
    <hyperlink ref="C24" location="'Human Rights'!A1" display="Human rights" xr:uid="{76550333-0C72-44C7-B4FD-C8A2D292685A}"/>
    <hyperlink ref="C21" location="SOCIAL!A1" display="SOCIAL" xr:uid="{9B05B2AD-5AA2-46C4-8F65-20A6B6CBD721}"/>
  </hyperlinks>
  <pageMargins left="0.7" right="0.7" top="0.75" bottom="0.75" header="0.3" footer="0.3"/>
  <pageSetup paperSize="9" scale="47" fitToHeight="2" orientation="landscape"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BD370-DA6C-B14F-A24A-E812AE17DB08}">
  <sheetPr codeName="Sheet17">
    <tabColor theme="4"/>
  </sheetPr>
  <dimension ref="A1:O303"/>
  <sheetViews>
    <sheetView topLeftCell="B2" zoomScale="87" zoomScaleNormal="87" workbookViewId="0">
      <selection activeCell="D32" sqref="D32"/>
    </sheetView>
  </sheetViews>
  <sheetFormatPr defaultColWidth="8.77734375" defaultRowHeight="12"/>
  <cols>
    <col min="1" max="1" width="0" hidden="1" customWidth="1"/>
    <col min="2" max="2" width="3.44140625" style="453" customWidth="1"/>
    <col min="3" max="3" width="1.6640625" style="453" customWidth="1"/>
    <col min="4" max="4" width="24.44140625" style="453" customWidth="1"/>
    <col min="5" max="5" width="8.109375" style="453" customWidth="1"/>
    <col min="7" max="7" width="8.77734375" customWidth="1"/>
  </cols>
  <sheetData>
    <row r="1" spans="1:15" ht="12" hidden="1" customHeight="1">
      <c r="A1" s="270"/>
      <c r="B1" s="1245"/>
      <c r="C1" s="1245"/>
      <c r="D1" s="1245"/>
      <c r="E1" s="1245"/>
      <c r="F1" s="270"/>
      <c r="G1" s="270"/>
      <c r="H1" s="270"/>
      <c r="I1" s="270"/>
      <c r="J1" s="270"/>
      <c r="K1" s="270"/>
      <c r="L1" s="270"/>
      <c r="M1" s="270"/>
      <c r="N1" s="270"/>
      <c r="O1" s="270"/>
    </row>
    <row r="2" spans="1:15" ht="12.45" customHeight="1">
      <c r="A2" s="270"/>
      <c r="B2" s="454"/>
      <c r="C2" s="454"/>
      <c r="F2" s="453"/>
      <c r="G2" s="453"/>
      <c r="H2" s="453"/>
      <c r="I2" s="453"/>
      <c r="J2" s="453"/>
      <c r="K2" s="453"/>
      <c r="L2" s="453"/>
      <c r="M2" s="453"/>
      <c r="N2" s="453"/>
      <c r="O2" s="453"/>
    </row>
    <row r="3" spans="1:15" ht="12.45" customHeight="1">
      <c r="A3" s="270"/>
      <c r="B3" s="454"/>
      <c r="C3" s="454"/>
      <c r="F3" s="453"/>
      <c r="G3" s="453"/>
      <c r="H3" s="453"/>
      <c r="I3" s="453"/>
      <c r="J3" s="453"/>
      <c r="K3" s="453"/>
      <c r="L3" s="453"/>
      <c r="M3" s="453"/>
      <c r="N3" s="453"/>
      <c r="O3" s="453"/>
    </row>
    <row r="4" spans="1:15" ht="12.45" customHeight="1">
      <c r="A4" s="270"/>
      <c r="B4" s="454"/>
      <c r="C4" s="454"/>
      <c r="F4" s="453"/>
      <c r="G4" s="453"/>
      <c r="H4" s="453"/>
      <c r="I4" s="453"/>
      <c r="J4" s="453"/>
      <c r="K4" s="453"/>
      <c r="L4" s="453"/>
      <c r="M4" s="453"/>
      <c r="N4" s="453"/>
      <c r="O4" s="453"/>
    </row>
    <row r="5" spans="1:15" ht="12.45" customHeight="1">
      <c r="A5" s="270"/>
      <c r="B5" s="454"/>
      <c r="C5" s="454"/>
      <c r="F5" s="453"/>
      <c r="G5" s="453"/>
      <c r="H5" s="453"/>
      <c r="I5" s="453"/>
      <c r="J5" s="453"/>
      <c r="K5" s="453"/>
      <c r="L5" s="453"/>
      <c r="M5" s="453"/>
      <c r="N5" s="453"/>
      <c r="O5" s="453"/>
    </row>
    <row r="6" spans="1:15" ht="12.45" customHeight="1">
      <c r="A6" s="270"/>
      <c r="B6" s="454"/>
      <c r="C6" s="454"/>
      <c r="F6" s="453"/>
      <c r="G6" s="453"/>
      <c r="H6" s="453"/>
      <c r="I6" s="453"/>
      <c r="J6" s="453"/>
      <c r="K6" s="453"/>
      <c r="L6" s="453"/>
      <c r="M6" s="453"/>
      <c r="N6" s="453"/>
      <c r="O6" s="453"/>
    </row>
    <row r="7" spans="1:15" ht="12.45" customHeight="1">
      <c r="A7" s="270"/>
      <c r="B7" s="454"/>
      <c r="C7" s="454"/>
      <c r="F7" s="453"/>
      <c r="G7" s="453"/>
      <c r="H7" s="453"/>
      <c r="I7" s="453"/>
      <c r="J7" s="453"/>
      <c r="K7" s="453"/>
      <c r="L7" s="453"/>
      <c r="M7" s="453"/>
      <c r="N7" s="453"/>
      <c r="O7" s="453"/>
    </row>
    <row r="8" spans="1:15" ht="12.45" customHeight="1">
      <c r="A8" s="270"/>
      <c r="B8" s="454"/>
      <c r="C8" s="454"/>
      <c r="F8" s="453"/>
      <c r="G8" s="453"/>
      <c r="H8" s="453"/>
      <c r="I8" s="453"/>
      <c r="J8" s="453"/>
      <c r="K8" s="453"/>
      <c r="L8" s="453"/>
      <c r="M8" s="453"/>
      <c r="N8" s="453"/>
      <c r="O8" s="453"/>
    </row>
    <row r="9" spans="1:15" ht="12.45" customHeight="1">
      <c r="A9" s="270"/>
      <c r="B9" s="454"/>
      <c r="C9" s="454"/>
      <c r="F9" s="453"/>
      <c r="G9" s="453"/>
      <c r="H9" s="453"/>
      <c r="I9" s="453"/>
      <c r="J9" s="453"/>
      <c r="K9" s="453"/>
      <c r="L9" s="453"/>
      <c r="M9" s="453"/>
      <c r="N9" s="453"/>
      <c r="O9" s="453"/>
    </row>
    <row r="10" spans="1:15" ht="12.45" customHeight="1">
      <c r="A10" s="270"/>
      <c r="B10" s="454"/>
      <c r="C10" s="454"/>
      <c r="F10" s="453"/>
      <c r="G10" s="453"/>
      <c r="H10" s="453"/>
      <c r="I10" s="453"/>
      <c r="J10" s="453"/>
      <c r="K10" s="453"/>
      <c r="L10" s="453"/>
      <c r="M10" s="453"/>
      <c r="N10" s="453"/>
      <c r="O10" s="453"/>
    </row>
    <row r="11" spans="1:15" ht="12.45" customHeight="1">
      <c r="A11" s="270"/>
      <c r="B11" s="454"/>
      <c r="C11" s="454"/>
      <c r="F11" s="453"/>
      <c r="G11" s="453"/>
      <c r="H11" s="453"/>
      <c r="I11" s="453"/>
      <c r="J11" s="453"/>
      <c r="K11" s="453"/>
      <c r="L11" s="453"/>
      <c r="M11" s="453"/>
      <c r="N11" s="453"/>
      <c r="O11" s="453"/>
    </row>
    <row r="12" spans="1:15" ht="12.45" customHeight="1">
      <c r="A12" s="270"/>
      <c r="B12" s="454"/>
      <c r="C12" s="454"/>
      <c r="F12" s="453"/>
      <c r="G12" s="453"/>
      <c r="H12" s="453"/>
      <c r="I12" s="453"/>
      <c r="J12" s="453"/>
      <c r="K12" s="453"/>
      <c r="L12" s="453"/>
      <c r="M12" s="453"/>
      <c r="N12" s="453"/>
      <c r="O12" s="453"/>
    </row>
    <row r="13" spans="1:15" ht="12.45" customHeight="1">
      <c r="A13" s="270"/>
      <c r="B13" s="454"/>
      <c r="C13" s="454"/>
      <c r="F13" s="453"/>
      <c r="G13" s="453"/>
      <c r="H13" s="453"/>
      <c r="I13" s="453"/>
      <c r="J13" s="453"/>
      <c r="K13" s="453"/>
      <c r="L13" s="453"/>
      <c r="M13" s="453"/>
      <c r="N13" s="453"/>
      <c r="O13" s="453"/>
    </row>
    <row r="14" spans="1:15" ht="12.45" customHeight="1">
      <c r="A14" s="270"/>
      <c r="B14" s="454"/>
      <c r="C14" s="454"/>
      <c r="F14" s="453"/>
      <c r="G14" s="453"/>
      <c r="H14" s="453"/>
      <c r="I14" s="453"/>
      <c r="J14" s="453"/>
      <c r="K14" s="453"/>
      <c r="L14" s="453"/>
      <c r="M14" s="453"/>
      <c r="N14" s="453"/>
      <c r="O14" s="453"/>
    </row>
    <row r="15" spans="1:15" ht="12.45" customHeight="1">
      <c r="A15" s="270"/>
      <c r="B15" s="454"/>
      <c r="C15" s="454"/>
      <c r="F15" s="453"/>
      <c r="G15" s="453"/>
      <c r="H15" s="453"/>
      <c r="I15" s="453"/>
      <c r="J15" s="453"/>
      <c r="K15" s="453"/>
      <c r="L15" s="453"/>
      <c r="M15" s="453"/>
      <c r="N15" s="453"/>
      <c r="O15" s="453"/>
    </row>
    <row r="16" spans="1:15" ht="12.45" customHeight="1">
      <c r="A16" s="270"/>
      <c r="B16" s="454"/>
      <c r="C16" s="454"/>
      <c r="F16" s="453"/>
      <c r="G16" s="453"/>
      <c r="H16" s="453"/>
      <c r="I16" s="453"/>
      <c r="J16" s="453"/>
      <c r="K16" s="453"/>
      <c r="L16" s="453"/>
      <c r="M16" s="453"/>
      <c r="N16" s="453"/>
      <c r="O16" s="453"/>
    </row>
    <row r="17" spans="1:15" ht="12.45" customHeight="1">
      <c r="A17" s="270"/>
      <c r="B17" s="454"/>
      <c r="C17" s="454"/>
      <c r="F17" s="453"/>
      <c r="G17" s="453"/>
      <c r="H17" s="453"/>
      <c r="I17" s="453"/>
      <c r="J17" s="453"/>
      <c r="K17" s="453"/>
      <c r="L17" s="453"/>
      <c r="M17" s="453"/>
      <c r="N17" s="453"/>
      <c r="O17" s="453"/>
    </row>
    <row r="18" spans="1:15" ht="12.45" customHeight="1">
      <c r="A18" s="270"/>
      <c r="B18" s="454"/>
      <c r="C18" s="454"/>
      <c r="F18" s="453"/>
      <c r="G18" s="453"/>
      <c r="H18" s="453"/>
      <c r="I18" s="453"/>
      <c r="J18" s="453"/>
      <c r="K18" s="453"/>
      <c r="L18" s="453"/>
      <c r="M18" s="453"/>
      <c r="N18" s="453"/>
      <c r="O18" s="453"/>
    </row>
    <row r="19" spans="1:15" ht="12.45" customHeight="1">
      <c r="A19" s="270"/>
      <c r="F19" s="453"/>
      <c r="G19" s="453"/>
      <c r="H19" s="453"/>
      <c r="I19" s="453"/>
      <c r="J19" s="453"/>
      <c r="K19" s="453"/>
      <c r="L19" s="453"/>
      <c r="M19" s="453"/>
      <c r="N19" s="453"/>
      <c r="O19" s="453"/>
    </row>
    <row r="20" spans="1:15" ht="12.45" customHeight="1">
      <c r="A20" s="270"/>
      <c r="F20" s="453"/>
      <c r="G20" s="453"/>
      <c r="H20" s="453"/>
      <c r="I20" s="453"/>
      <c r="J20" s="453"/>
      <c r="K20" s="453"/>
      <c r="L20" s="453"/>
      <c r="M20" s="453"/>
      <c r="N20" s="453"/>
      <c r="O20" s="453"/>
    </row>
    <row r="21" spans="1:15" ht="12.45" customHeight="1">
      <c r="A21" s="270"/>
      <c r="F21" s="453"/>
      <c r="G21" s="453"/>
      <c r="H21" s="453"/>
      <c r="I21" s="453"/>
      <c r="J21" s="453"/>
      <c r="K21" s="453"/>
      <c r="L21" s="453"/>
      <c r="M21" s="453"/>
      <c r="N21" s="453"/>
      <c r="O21" s="453"/>
    </row>
    <row r="22" spans="1:15" ht="13.8">
      <c r="A22" s="270"/>
      <c r="D22" s="1165" t="s">
        <v>0</v>
      </c>
      <c r="F22" s="453"/>
      <c r="G22" s="1385"/>
      <c r="H22" s="1385"/>
      <c r="I22" s="453"/>
      <c r="J22" s="453"/>
      <c r="K22" s="453"/>
      <c r="L22" s="453"/>
      <c r="M22" s="453"/>
      <c r="N22" s="453"/>
      <c r="O22" s="453"/>
    </row>
    <row r="23" spans="1:15" ht="12.45" customHeight="1">
      <c r="A23" s="270"/>
      <c r="B23" s="728"/>
      <c r="C23" s="728"/>
      <c r="D23" s="1183"/>
      <c r="E23" s="730"/>
      <c r="F23" s="453"/>
      <c r="G23" s="480"/>
      <c r="H23" s="481"/>
      <c r="I23" s="453"/>
      <c r="J23" s="453"/>
      <c r="K23" s="453"/>
      <c r="L23" s="453"/>
      <c r="M23" s="453"/>
      <c r="N23" s="453"/>
      <c r="O23" s="453"/>
    </row>
    <row r="24" spans="1:15" ht="12.45" customHeight="1">
      <c r="A24" s="270"/>
      <c r="D24" s="1182" t="s">
        <v>27</v>
      </c>
      <c r="F24" s="453"/>
      <c r="G24" s="482"/>
      <c r="H24" s="481"/>
      <c r="I24" s="453"/>
      <c r="J24" s="453"/>
      <c r="K24" s="453"/>
      <c r="L24" s="453"/>
      <c r="M24" s="453"/>
      <c r="N24" s="453"/>
      <c r="O24" s="453"/>
    </row>
    <row r="25" spans="1:15" ht="12.45" customHeight="1">
      <c r="A25" s="270"/>
      <c r="D25" s="1166" t="s">
        <v>4</v>
      </c>
      <c r="E25" s="472"/>
      <c r="F25" s="453"/>
      <c r="G25" s="482"/>
      <c r="H25" s="481"/>
      <c r="I25" s="453"/>
      <c r="J25" s="453"/>
      <c r="K25" s="453"/>
      <c r="L25" s="453"/>
      <c r="M25" s="453"/>
      <c r="N25" s="453"/>
      <c r="O25" s="453"/>
    </row>
    <row r="26" spans="1:15" ht="12.45" customHeight="1">
      <c r="A26" s="270"/>
      <c r="D26" s="1167" t="s">
        <v>3</v>
      </c>
      <c r="E26" s="472"/>
      <c r="F26" s="453"/>
      <c r="G26" s="482"/>
      <c r="H26" s="481"/>
      <c r="I26" s="453"/>
      <c r="J26" s="453"/>
      <c r="K26" s="453"/>
      <c r="L26" s="453"/>
      <c r="M26" s="453"/>
      <c r="N26" s="453"/>
      <c r="O26" s="453"/>
    </row>
    <row r="27" spans="1:15" ht="12.45" customHeight="1">
      <c r="A27" s="270"/>
      <c r="D27" s="1167" t="s">
        <v>2</v>
      </c>
      <c r="E27" s="472"/>
      <c r="F27" s="453"/>
      <c r="G27" s="482"/>
      <c r="H27" s="481"/>
      <c r="I27" s="453"/>
      <c r="J27" s="453"/>
      <c r="K27" s="453"/>
      <c r="L27" s="453"/>
      <c r="M27" s="453"/>
      <c r="N27" s="453"/>
      <c r="O27" s="453"/>
    </row>
    <row r="28" spans="1:15" ht="12.45" customHeight="1">
      <c r="A28" s="270"/>
      <c r="D28" s="465" t="s">
        <v>5</v>
      </c>
      <c r="E28" s="472"/>
      <c r="F28" s="453"/>
      <c r="G28" s="482"/>
      <c r="H28" s="481"/>
      <c r="I28" s="453"/>
      <c r="J28" s="453"/>
      <c r="K28" s="453"/>
      <c r="L28" s="453"/>
      <c r="M28" s="453"/>
      <c r="N28" s="453"/>
      <c r="O28" s="453"/>
    </row>
    <row r="29" spans="1:15" ht="12.45" customHeight="1">
      <c r="A29" s="270"/>
      <c r="D29" s="466" t="s">
        <v>6</v>
      </c>
      <c r="E29" s="731"/>
      <c r="F29" s="453"/>
      <c r="G29" s="482"/>
      <c r="H29" s="481"/>
      <c r="I29" s="453"/>
      <c r="J29" s="453"/>
      <c r="K29" s="453"/>
      <c r="L29" s="453"/>
      <c r="M29" s="453"/>
      <c r="N29" s="453"/>
      <c r="O29" s="453"/>
    </row>
    <row r="30" spans="1:15" ht="12.45" customHeight="1">
      <c r="A30" s="270"/>
      <c r="D30" s="467" t="s">
        <v>7</v>
      </c>
      <c r="E30" s="731"/>
      <c r="F30" s="453"/>
      <c r="G30" s="482"/>
      <c r="H30" s="481"/>
      <c r="I30" s="453"/>
      <c r="J30" s="453"/>
      <c r="K30" s="453"/>
      <c r="L30" s="453"/>
      <c r="M30" s="453"/>
      <c r="N30" s="453"/>
      <c r="O30" s="453"/>
    </row>
    <row r="31" spans="1:15" ht="12.45" customHeight="1">
      <c r="A31" s="270"/>
      <c r="D31" s="467" t="s">
        <v>8</v>
      </c>
      <c r="E31" s="731"/>
      <c r="F31" s="453"/>
      <c r="G31" s="482"/>
      <c r="H31" s="481"/>
      <c r="I31" s="453"/>
      <c r="J31" s="453"/>
      <c r="K31" s="453"/>
      <c r="L31" s="453"/>
      <c r="M31" s="453"/>
      <c r="N31" s="453"/>
      <c r="O31" s="453"/>
    </row>
    <row r="32" spans="1:15" ht="12.45" customHeight="1">
      <c r="A32" s="270"/>
      <c r="D32" s="1179" t="s">
        <v>10</v>
      </c>
      <c r="E32" s="472"/>
      <c r="F32" s="453"/>
      <c r="G32" s="480"/>
      <c r="H32" s="481"/>
      <c r="I32" s="453"/>
      <c r="J32" s="453"/>
      <c r="K32" s="453"/>
      <c r="L32" s="453"/>
      <c r="M32" s="453"/>
      <c r="N32" s="453"/>
      <c r="O32" s="453"/>
    </row>
    <row r="33" spans="1:15" ht="12.45" customHeight="1">
      <c r="A33" s="270"/>
      <c r="F33" s="453"/>
      <c r="G33" s="482"/>
      <c r="H33" s="481"/>
      <c r="I33" s="453"/>
      <c r="J33" s="453"/>
      <c r="K33" s="453"/>
      <c r="L33" s="453"/>
      <c r="M33" s="453"/>
      <c r="N33" s="453"/>
      <c r="O33" s="453"/>
    </row>
    <row r="34" spans="1:15" ht="12.45" customHeight="1">
      <c r="A34" s="270"/>
      <c r="D34" s="469" t="s">
        <v>31</v>
      </c>
      <c r="F34" s="453"/>
      <c r="G34" s="482"/>
      <c r="H34" s="481"/>
      <c r="I34" s="453"/>
      <c r="J34" s="453"/>
      <c r="K34" s="453"/>
      <c r="L34" s="453"/>
      <c r="M34" s="453"/>
      <c r="N34" s="453"/>
      <c r="O34" s="453"/>
    </row>
    <row r="35" spans="1:15" ht="12.45" customHeight="1">
      <c r="A35" s="270"/>
      <c r="D35" s="1169" t="s">
        <v>11</v>
      </c>
      <c r="F35" s="453"/>
      <c r="G35" s="482"/>
      <c r="H35" s="481"/>
      <c r="I35" s="453"/>
      <c r="J35" s="453"/>
      <c r="K35" s="453"/>
      <c r="L35" s="453"/>
      <c r="M35" s="453"/>
      <c r="N35" s="453"/>
      <c r="O35" s="453"/>
    </row>
    <row r="36" spans="1:15" ht="12.45" customHeight="1">
      <c r="A36" s="270"/>
      <c r="D36" s="470"/>
      <c r="F36" s="453"/>
      <c r="G36" s="482"/>
      <c r="H36" s="481"/>
      <c r="I36" s="453"/>
      <c r="J36" s="453"/>
      <c r="K36" s="453"/>
      <c r="L36" s="453"/>
      <c r="M36" s="453"/>
      <c r="N36" s="453"/>
      <c r="O36" s="453"/>
    </row>
    <row r="37" spans="1:15" ht="12.45" customHeight="1">
      <c r="A37" s="270"/>
      <c r="D37" s="469" t="s">
        <v>32</v>
      </c>
      <c r="F37" s="453"/>
      <c r="G37" s="482"/>
      <c r="H37" s="481"/>
      <c r="I37" s="453"/>
      <c r="J37" s="453"/>
      <c r="K37" s="453"/>
      <c r="L37" s="453"/>
      <c r="M37" s="453"/>
      <c r="N37" s="453"/>
      <c r="O37" s="453"/>
    </row>
    <row r="38" spans="1:15" ht="12.45" customHeight="1">
      <c r="A38" s="270"/>
      <c r="D38" s="471" t="s">
        <v>15</v>
      </c>
      <c r="F38" s="453"/>
      <c r="G38" s="482"/>
      <c r="H38" s="481"/>
      <c r="I38" s="453"/>
      <c r="J38" s="453"/>
      <c r="K38" s="453"/>
      <c r="L38" s="453"/>
      <c r="M38" s="453"/>
      <c r="N38" s="453"/>
      <c r="O38" s="453"/>
    </row>
    <row r="39" spans="1:15" ht="12.45" customHeight="1">
      <c r="A39" s="270"/>
      <c r="D39" s="471" t="s">
        <v>16</v>
      </c>
      <c r="F39" s="453"/>
      <c r="G39" s="482"/>
      <c r="H39" s="481"/>
      <c r="I39" s="453"/>
      <c r="J39" s="453"/>
      <c r="K39" s="453"/>
      <c r="L39" s="453"/>
      <c r="M39" s="453"/>
      <c r="N39" s="453"/>
      <c r="O39" s="453"/>
    </row>
    <row r="40" spans="1:15" ht="12.45" customHeight="1">
      <c r="A40" s="270"/>
      <c r="D40" s="471" t="s">
        <v>18</v>
      </c>
      <c r="E40" s="470"/>
      <c r="F40" s="453"/>
      <c r="G40" s="482"/>
      <c r="H40" s="481"/>
      <c r="I40" s="453"/>
      <c r="J40" s="453"/>
      <c r="K40" s="453"/>
      <c r="L40" s="453"/>
      <c r="M40" s="453"/>
      <c r="N40" s="453"/>
      <c r="O40" s="453"/>
    </row>
    <row r="41" spans="1:15" ht="12.45" customHeight="1">
      <c r="A41" s="270"/>
      <c r="D41" s="1171"/>
      <c r="E41" s="470"/>
      <c r="F41" s="453"/>
      <c r="G41" s="480"/>
      <c r="H41" s="481"/>
      <c r="I41" s="453"/>
      <c r="J41" s="453"/>
      <c r="K41" s="453"/>
      <c r="L41" s="453"/>
      <c r="M41" s="453"/>
      <c r="N41" s="453"/>
      <c r="O41" s="453"/>
    </row>
    <row r="42" spans="1:15" ht="12.45" customHeight="1">
      <c r="A42" s="270"/>
      <c r="D42" s="1170" t="s">
        <v>36</v>
      </c>
      <c r="E42" s="470"/>
      <c r="F42" s="453"/>
      <c r="G42" s="453"/>
      <c r="H42" s="453"/>
      <c r="I42" s="453"/>
      <c r="J42" s="453"/>
      <c r="K42" s="453"/>
      <c r="L42" s="453"/>
      <c r="M42" s="453"/>
      <c r="N42" s="453"/>
      <c r="O42" s="453"/>
    </row>
    <row r="43" spans="1:15" ht="12.45" customHeight="1">
      <c r="A43" s="270"/>
      <c r="D43" s="471" t="s">
        <v>23</v>
      </c>
      <c r="E43" s="470"/>
      <c r="F43" s="453"/>
      <c r="G43" s="453"/>
      <c r="H43" s="453"/>
      <c r="I43" s="453"/>
      <c r="J43" s="453"/>
      <c r="K43" s="453"/>
      <c r="L43" s="453"/>
      <c r="M43" s="453"/>
      <c r="N43" s="453"/>
      <c r="O43" s="453"/>
    </row>
    <row r="44" spans="1:15" ht="12.45" customHeight="1">
      <c r="A44" s="270"/>
      <c r="D44" s="471" t="s">
        <v>24</v>
      </c>
      <c r="E44" s="470"/>
      <c r="F44" s="453"/>
      <c r="G44" s="453"/>
      <c r="H44" s="453"/>
      <c r="I44" s="453"/>
      <c r="J44" s="453"/>
      <c r="K44" s="453"/>
      <c r="L44" s="453"/>
      <c r="M44" s="453"/>
      <c r="N44" s="453"/>
      <c r="O44" s="453"/>
    </row>
    <row r="45" spans="1:15" ht="12.45" customHeight="1">
      <c r="A45" s="270"/>
      <c r="D45" s="479"/>
      <c r="E45" s="470"/>
      <c r="F45" s="453"/>
      <c r="G45" s="453"/>
      <c r="H45" s="453"/>
      <c r="I45" s="453"/>
      <c r="J45" s="453"/>
      <c r="K45" s="453"/>
      <c r="L45" s="453"/>
      <c r="M45" s="453"/>
      <c r="N45" s="453"/>
      <c r="O45" s="453"/>
    </row>
    <row r="46" spans="1:15" ht="12.45" customHeight="1">
      <c r="B46"/>
      <c r="C46"/>
      <c r="D46" s="73"/>
      <c r="E46" s="73"/>
    </row>
    <row r="47" spans="1:15" ht="12.6">
      <c r="B47"/>
      <c r="C47"/>
      <c r="D47" s="73"/>
      <c r="E47" s="73"/>
    </row>
    <row r="48" spans="1:15" ht="12.6">
      <c r="B48"/>
      <c r="C48"/>
      <c r="D48" s="73"/>
      <c r="E48" s="73"/>
    </row>
    <row r="49" spans="2:5" ht="12.6">
      <c r="B49"/>
      <c r="C49"/>
      <c r="D49" s="75"/>
      <c r="E49" s="73"/>
    </row>
    <row r="50" spans="2:5" ht="12.6">
      <c r="B50"/>
      <c r="C50"/>
      <c r="D50" s="73"/>
      <c r="E50" s="73"/>
    </row>
    <row r="51" spans="2:5" ht="12.6">
      <c r="B51"/>
      <c r="C51"/>
      <c r="D51" s="75"/>
      <c r="E51" s="73"/>
    </row>
    <row r="52" spans="2:5" ht="12.6">
      <c r="B52"/>
      <c r="C52"/>
      <c r="D52" s="75"/>
      <c r="E52" s="73"/>
    </row>
    <row r="53" spans="2:5" ht="12.6">
      <c r="B53"/>
      <c r="C53"/>
      <c r="D53" s="73"/>
      <c r="E53" s="73"/>
    </row>
    <row r="54" spans="2:5" ht="12.6">
      <c r="B54"/>
      <c r="C54"/>
      <c r="D54" s="73"/>
      <c r="E54" s="73"/>
    </row>
    <row r="55" spans="2:5" ht="12.6">
      <c r="B55"/>
      <c r="C55"/>
      <c r="D55" s="73"/>
      <c r="E55" s="73"/>
    </row>
    <row r="56" spans="2:5" ht="12.6">
      <c r="B56"/>
      <c r="C56"/>
      <c r="D56" s="73"/>
      <c r="E56" s="73"/>
    </row>
    <row r="57" spans="2:5" ht="12.6">
      <c r="B57"/>
      <c r="C57"/>
      <c r="D57" s="73"/>
      <c r="E57" s="73"/>
    </row>
    <row r="58" spans="2:5" ht="12.6">
      <c r="B58"/>
      <c r="C58"/>
      <c r="D58" s="73"/>
      <c r="E58" s="73"/>
    </row>
    <row r="59" spans="2:5" ht="12.6">
      <c r="B59"/>
      <c r="C59"/>
      <c r="D59" s="73"/>
      <c r="E59" s="73"/>
    </row>
    <row r="60" spans="2:5" ht="12.6">
      <c r="B60"/>
      <c r="C60"/>
      <c r="D60" s="75"/>
      <c r="E60" s="73"/>
    </row>
    <row r="61" spans="2:5" ht="12.6">
      <c r="B61"/>
      <c r="C61"/>
      <c r="D61" s="75"/>
      <c r="E61" s="73"/>
    </row>
    <row r="62" spans="2:5" ht="12.6">
      <c r="B62"/>
      <c r="C62"/>
      <c r="D62" s="73"/>
      <c r="E62" s="73"/>
    </row>
    <row r="63" spans="2:5" ht="12.6">
      <c r="B63"/>
      <c r="C63"/>
      <c r="D63" s="73"/>
      <c r="E63" s="73"/>
    </row>
    <row r="64" spans="2:5" ht="12.6">
      <c r="B64"/>
      <c r="C64"/>
      <c r="D64" s="73"/>
      <c r="E64" s="73"/>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sheetData>
  <mergeCells count="2">
    <mergeCell ref="G22:H22"/>
    <mergeCell ref="B1:E1"/>
  </mergeCells>
  <hyperlinks>
    <hyperlink ref="D23:E23" location="'Scope of reporting'!A1" display="Scope of reporting" xr:uid="{E731A6BC-1AE9-492B-993B-560C85C36192}"/>
    <hyperlink ref="D22" location="'Scope of reporting'!A1" display="Scope of reporting" xr:uid="{D60E3D68-75B1-4A6D-8876-234CCFB3057E}"/>
    <hyperlink ref="D34" location="'Scope of reporting'!A1" display="Scope of reporting" xr:uid="{8A8B304E-FDBF-44F5-AFDD-6D33616FD32D}"/>
    <hyperlink ref="D35" location="'Environmental data'!A1" display="Environmental data" xr:uid="{19E6C2E5-242D-426C-96EA-4FA8D0753847}"/>
    <hyperlink ref="D25" location="TCFD!A1" display="TCFD" xr:uid="{8BEDAEBB-A8F0-4FBE-AB0A-E4E5E24CF80D}"/>
    <hyperlink ref="D24" location="'FRAMEWORKS &amp; GUIDELINES'!A1" display="FRAMEWORKS &amp; GUIDELINES" xr:uid="{92B2C616-57F3-4B8A-9532-1A5A4F45A6E2}"/>
    <hyperlink ref="D26" location="SASB!A1" display="SASB" xr:uid="{A0A96A94-7721-4FE0-9BA8-49FF895D8B44}"/>
    <hyperlink ref="D27" location="GRI!Print_Area" display="GRI " xr:uid="{F1BDD50F-5BFC-4A8B-82DC-868291F29464}"/>
    <hyperlink ref="D28" location="'JSE Sustainability | Narrative'!A1" display="JSE disclosures:" xr:uid="{17DA7648-9CFF-4AC7-BFBE-8EFDCCECBB74}"/>
    <hyperlink ref="D29" location="'JSE Sustainability | Narrative'!A1" display="Sustainability narrative" xr:uid="{EF7C60D9-A986-48D1-8FC9-681CDB364813}"/>
    <hyperlink ref="D30" location="'JSE Sustainability | Metrics'!A1" display="Sustainability metrics" xr:uid="{703AFF5A-D962-48AE-8A98-BBD53DF6E844}"/>
    <hyperlink ref="D31" location="'JSE Climate Change'!A1" display="Climate change" xr:uid="{507614A6-8BF3-42C5-9458-9DD5C2D1D8D9}"/>
    <hyperlink ref="D38" location="People!A1" display="People" xr:uid="{75B20226-282D-4C08-B5A2-1C19B62FCBA4}"/>
    <hyperlink ref="D39" location="Communities!A1" display="Communities" xr:uid="{E3827D4A-367E-4AB2-ACAD-290CE61A636A}"/>
    <hyperlink ref="D40" location="'Human Rights'!A1" display="Human rights" xr:uid="{16AC7F57-843A-4AEB-946B-CC1546A1FCC3}"/>
    <hyperlink ref="D37" location="SOCIAL!A1" display="SOCIAL" xr:uid="{D9F54790-E29B-4CAE-9967-FC1074887C1B}"/>
    <hyperlink ref="D42" location="GOVERNANCE!A1" display="GOVERNANCE" xr:uid="{C438989D-6033-4F04-86EB-4A05B3F635AA}"/>
    <hyperlink ref="D43" location="Leadership!A1" display="Leadership" xr:uid="{D6F175A5-7DB1-4D93-A25A-25450A22E215}"/>
    <hyperlink ref="D44" location="'King IV application register'!A1" display="King IV application register" xr:uid="{0E83F44E-7EAA-4A5D-838D-2FDB1412D0F0}"/>
    <hyperlink ref="D32" location="'UNGC COP'!A1" display="UNGC COP" xr:uid="{AF96C883-8204-4846-A318-704BDDFB2113}"/>
  </hyperlinks>
  <pageMargins left="0.7" right="0.7" top="0.75" bottom="0.75" header="0.3" footer="0.3"/>
  <pageSetup paperSize="9" orientation="portrait" r:id="rId1"/>
  <headerFooter>
    <oddFooter>&amp;L&amp;1#&amp;"Calibri"&amp;7&amp;K000000C2 General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1E967-F2BE-44B6-819B-7F4605E3298C}">
  <sheetPr codeName="Sheet18">
    <pageSetUpPr fitToPage="1"/>
  </sheetPr>
  <dimension ref="B1:W374"/>
  <sheetViews>
    <sheetView topLeftCell="B2" zoomScale="82" zoomScaleNormal="130" workbookViewId="0">
      <pane ySplit="1" topLeftCell="A3" activePane="bottomLeft" state="frozen"/>
      <selection activeCell="B2" sqref="B2"/>
      <selection pane="bottomLeft"/>
    </sheetView>
  </sheetViews>
  <sheetFormatPr defaultColWidth="9.44140625" defaultRowHeight="12"/>
  <cols>
    <col min="1" max="1" width="0" hidden="1" customWidth="1"/>
    <col min="2" max="2" width="3.44140625" style="453" customWidth="1"/>
    <col min="3" max="3" width="24.44140625" style="453" customWidth="1"/>
    <col min="4" max="4" width="8" style="453" customWidth="1"/>
    <col min="5" max="5" width="3.44140625" customWidth="1"/>
    <col min="6" max="6" width="41.77734375" customWidth="1"/>
    <col min="7" max="7" width="18.44140625" customWidth="1"/>
    <col min="8" max="9" width="11.44140625" customWidth="1"/>
    <col min="10" max="10" width="15.6640625" customWidth="1"/>
    <col min="11" max="11" width="6.44140625" customWidth="1"/>
    <col min="12" max="13" width="1.33203125" customWidth="1"/>
    <col min="14" max="14" width="33.44140625" customWidth="1"/>
    <col min="15" max="15" width="15.109375" customWidth="1"/>
    <col min="16" max="16" width="11.44140625" customWidth="1"/>
    <col min="17" max="17" width="13.44140625" customWidth="1"/>
    <col min="20" max="20" width="28.44140625" customWidth="1"/>
    <col min="21" max="21" width="15.6640625" hidden="1" customWidth="1"/>
  </cols>
  <sheetData>
    <row r="1" spans="2:23" hidden="1">
      <c r="B1" s="1255"/>
      <c r="C1" s="1255"/>
      <c r="D1" s="1255"/>
      <c r="E1" s="484"/>
      <c r="F1" s="484"/>
      <c r="G1" s="484"/>
      <c r="H1" s="484"/>
      <c r="I1" s="484"/>
      <c r="J1" s="484"/>
      <c r="K1" s="484"/>
      <c r="L1" s="484"/>
      <c r="M1" s="484"/>
      <c r="N1" s="484"/>
    </row>
    <row r="2" spans="2:23">
      <c r="B2" s="732"/>
      <c r="C2" s="733"/>
      <c r="D2" s="733"/>
      <c r="E2" s="739"/>
      <c r="F2" s="1118" t="s">
        <v>2215</v>
      </c>
      <c r="G2" s="1468" t="s">
        <v>2216</v>
      </c>
      <c r="H2" s="1468"/>
      <c r="I2" s="740"/>
      <c r="J2" s="740"/>
      <c r="K2" s="740"/>
      <c r="L2" s="740"/>
      <c r="M2" s="740"/>
      <c r="N2" s="740"/>
    </row>
    <row r="3" spans="2:23" ht="13.2" customHeight="1">
      <c r="B3" s="733"/>
      <c r="C3" s="733"/>
      <c r="D3" s="733"/>
    </row>
    <row r="4" spans="2:23" ht="13.2" customHeight="1">
      <c r="B4" s="733"/>
      <c r="C4" s="733"/>
      <c r="D4" s="733"/>
    </row>
    <row r="5" spans="2:23" ht="13.2" customHeight="1">
      <c r="B5" s="733"/>
      <c r="C5" s="733"/>
      <c r="D5" s="733"/>
    </row>
    <row r="6" spans="2:23" ht="33.6">
      <c r="B6" s="734"/>
      <c r="C6" s="1165" t="s">
        <v>0</v>
      </c>
      <c r="D6" s="1179"/>
      <c r="F6" s="726" t="s">
        <v>73</v>
      </c>
      <c r="G6" s="10"/>
      <c r="H6" s="10"/>
      <c r="I6" s="10"/>
      <c r="J6" s="10"/>
      <c r="K6" s="10"/>
      <c r="L6" s="10"/>
      <c r="M6" s="10"/>
      <c r="N6" s="10"/>
      <c r="O6" s="10"/>
      <c r="P6" s="10"/>
      <c r="Q6" s="10"/>
      <c r="R6" s="10"/>
      <c r="S6" s="11"/>
      <c r="T6" s="11"/>
      <c r="U6" s="11"/>
      <c r="V6" s="11"/>
      <c r="W6" s="11"/>
    </row>
    <row r="7" spans="2:23" ht="13.2">
      <c r="B7" s="733"/>
      <c r="C7" s="1183"/>
      <c r="D7" s="1189"/>
      <c r="F7" s="1250" t="s">
        <v>2217</v>
      </c>
      <c r="G7" s="1250"/>
      <c r="H7" s="1250"/>
      <c r="I7" s="1250"/>
      <c r="J7" s="1250"/>
      <c r="K7" s="1250"/>
      <c r="L7" s="1250"/>
      <c r="M7" s="1250"/>
      <c r="N7" s="1250"/>
      <c r="U7" s="17">
        <v>44286</v>
      </c>
    </row>
    <row r="8" spans="2:23" ht="13.2">
      <c r="B8" s="733"/>
      <c r="C8" s="1182" t="s">
        <v>27</v>
      </c>
      <c r="D8" s="1189"/>
      <c r="F8" s="1250"/>
      <c r="G8" s="1250"/>
      <c r="H8" s="1250"/>
      <c r="I8" s="1250"/>
      <c r="J8" s="1250"/>
      <c r="K8" s="1250"/>
      <c r="L8" s="1250"/>
      <c r="M8" s="1250"/>
      <c r="N8" s="1250"/>
      <c r="U8" s="17"/>
    </row>
    <row r="9" spans="2:23" ht="12.45" customHeight="1">
      <c r="B9" s="733"/>
      <c r="C9" s="1166" t="s">
        <v>4</v>
      </c>
      <c r="D9" s="1189"/>
      <c r="F9" s="1250"/>
      <c r="G9" s="1250"/>
      <c r="H9" s="1250"/>
      <c r="I9" s="1250"/>
      <c r="J9" s="1250"/>
      <c r="K9" s="1250"/>
      <c r="L9" s="1250"/>
      <c r="M9" s="1250"/>
      <c r="N9" s="1250"/>
      <c r="U9" s="17"/>
    </row>
    <row r="10" spans="2:23" ht="12.45" customHeight="1">
      <c r="B10" s="733"/>
      <c r="C10" s="1167" t="s">
        <v>3</v>
      </c>
      <c r="D10" s="1189"/>
      <c r="F10" s="1250"/>
      <c r="G10" s="1250"/>
      <c r="H10" s="1250"/>
      <c r="I10" s="1250"/>
      <c r="J10" s="1250"/>
      <c r="K10" s="1250"/>
      <c r="L10" s="1250"/>
      <c r="M10" s="1250"/>
      <c r="N10" s="1250"/>
      <c r="U10" s="17"/>
    </row>
    <row r="11" spans="2:23" ht="12.45" customHeight="1">
      <c r="B11" s="733"/>
      <c r="C11" s="1167" t="s">
        <v>2</v>
      </c>
      <c r="D11" s="1189"/>
      <c r="F11" s="1250"/>
      <c r="G11" s="1250"/>
      <c r="H11" s="1250"/>
      <c r="I11" s="1250"/>
      <c r="J11" s="1250"/>
      <c r="K11" s="1250"/>
      <c r="L11" s="1250"/>
      <c r="M11" s="1250"/>
      <c r="N11" s="1250"/>
      <c r="U11" s="17"/>
    </row>
    <row r="12" spans="2:23" ht="12.45" customHeight="1">
      <c r="B12" s="733"/>
      <c r="C12" s="1176" t="s">
        <v>5</v>
      </c>
      <c r="D12" s="1189"/>
      <c r="F12" s="1250"/>
      <c r="G12" s="1250"/>
      <c r="H12" s="1250"/>
      <c r="I12" s="1250"/>
      <c r="J12" s="1250"/>
      <c r="K12" s="1250"/>
      <c r="L12" s="1250"/>
      <c r="M12" s="1250"/>
      <c r="N12" s="1250"/>
      <c r="U12" s="17"/>
    </row>
    <row r="13" spans="2:23" ht="12.45" customHeight="1">
      <c r="B13" s="733"/>
      <c r="C13" s="1184" t="s">
        <v>6</v>
      </c>
      <c r="D13" s="1188"/>
      <c r="F13" s="1250"/>
      <c r="G13" s="1250"/>
      <c r="H13" s="1250"/>
      <c r="I13" s="1250"/>
      <c r="J13" s="1250"/>
      <c r="K13" s="1250"/>
      <c r="L13" s="1250"/>
      <c r="M13" s="1250"/>
      <c r="N13" s="1250"/>
      <c r="U13" s="17"/>
    </row>
    <row r="14" spans="2:23" ht="12.45" customHeight="1">
      <c r="B14" s="733"/>
      <c r="C14" s="1168" t="s">
        <v>7</v>
      </c>
      <c r="D14" s="1188"/>
      <c r="F14" s="1250"/>
      <c r="G14" s="1250"/>
      <c r="H14" s="1250"/>
      <c r="I14" s="1250"/>
      <c r="J14" s="1250"/>
      <c r="K14" s="1250"/>
      <c r="L14" s="1250"/>
      <c r="M14" s="1250"/>
      <c r="N14" s="1250"/>
      <c r="U14" s="17"/>
    </row>
    <row r="15" spans="2:23" ht="15" customHeight="1">
      <c r="B15" s="733"/>
      <c r="C15" s="1168" t="s">
        <v>8</v>
      </c>
      <c r="D15" s="1188"/>
      <c r="F15" s="1250"/>
      <c r="G15" s="1250"/>
      <c r="H15" s="1250"/>
      <c r="I15" s="1250"/>
      <c r="J15" s="1250"/>
      <c r="K15" s="1250"/>
      <c r="L15" s="1250"/>
      <c r="M15" s="1250"/>
      <c r="N15" s="1250"/>
      <c r="U15" s="17"/>
    </row>
    <row r="16" spans="2:23" ht="12.45" customHeight="1">
      <c r="B16" s="733"/>
      <c r="C16" s="1179" t="s">
        <v>10</v>
      </c>
      <c r="D16" s="1189"/>
      <c r="F16" s="1250"/>
      <c r="G16" s="1250"/>
      <c r="H16" s="1250"/>
      <c r="I16" s="1250"/>
      <c r="J16" s="1250"/>
      <c r="K16" s="1250"/>
      <c r="L16" s="1250"/>
      <c r="M16" s="1250"/>
      <c r="N16" s="1250"/>
      <c r="U16" s="17"/>
    </row>
    <row r="17" spans="2:21" ht="12.45" customHeight="1">
      <c r="B17" s="733"/>
      <c r="C17" s="1172"/>
      <c r="D17" s="1189"/>
      <c r="F17" s="1250"/>
      <c r="G17" s="1250"/>
      <c r="H17" s="1250"/>
      <c r="I17" s="1250"/>
      <c r="J17" s="1250"/>
      <c r="K17" s="1250"/>
      <c r="L17" s="1250"/>
      <c r="M17" s="1250"/>
      <c r="N17" s="1250"/>
      <c r="U17" s="17"/>
    </row>
    <row r="18" spans="2:21" ht="12.45" customHeight="1">
      <c r="B18" s="733"/>
      <c r="C18" s="1174" t="s">
        <v>31</v>
      </c>
      <c r="D18" s="1189"/>
      <c r="F18" s="1250"/>
      <c r="G18" s="1250"/>
      <c r="H18" s="1250"/>
      <c r="I18" s="1250"/>
      <c r="J18" s="1250"/>
      <c r="K18" s="1250"/>
      <c r="L18" s="1250"/>
      <c r="M18" s="1250"/>
      <c r="N18" s="1250"/>
      <c r="U18" s="17"/>
    </row>
    <row r="19" spans="2:21" ht="12.45" customHeight="1">
      <c r="B19" s="733"/>
      <c r="C19" s="1169" t="s">
        <v>11</v>
      </c>
      <c r="D19" s="1189"/>
      <c r="F19" s="1250"/>
      <c r="G19" s="1250"/>
      <c r="H19" s="1250"/>
      <c r="I19" s="1250"/>
      <c r="J19" s="1250"/>
      <c r="K19" s="1250"/>
      <c r="L19" s="1250"/>
      <c r="M19" s="1250"/>
      <c r="N19" s="1250"/>
      <c r="U19" s="17"/>
    </row>
    <row r="20" spans="2:21" ht="13.2" customHeight="1">
      <c r="F20" s="59"/>
      <c r="G20" s="59"/>
      <c r="H20" s="59"/>
      <c r="I20" s="59"/>
      <c r="J20" s="59"/>
      <c r="K20" s="59"/>
      <c r="L20" s="59"/>
      <c r="M20" s="59"/>
    </row>
    <row r="21" spans="2:21" ht="13.95" customHeight="1">
      <c r="B21" s="733"/>
      <c r="C21" s="469" t="s">
        <v>32</v>
      </c>
      <c r="D21" s="1189"/>
      <c r="F21" s="747" t="s">
        <v>2218</v>
      </c>
      <c r="G21" s="559">
        <v>2023</v>
      </c>
      <c r="H21" s="572">
        <v>2022</v>
      </c>
      <c r="I21" s="25"/>
      <c r="J21" s="25"/>
      <c r="K21" s="25"/>
      <c r="L21" s="25"/>
      <c r="M21" s="25"/>
    </row>
    <row r="22" spans="2:21" ht="13.95" customHeight="1">
      <c r="B22" s="735"/>
      <c r="C22" s="471" t="s">
        <v>15</v>
      </c>
      <c r="D22" s="1187"/>
      <c r="F22" s="137" t="s">
        <v>2219</v>
      </c>
      <c r="G22" s="755">
        <v>0.62</v>
      </c>
      <c r="H22" s="744">
        <v>0.65</v>
      </c>
      <c r="I22" s="25"/>
      <c r="J22" s="25"/>
      <c r="K22" s="25"/>
      <c r="L22" s="25"/>
      <c r="M22" s="25"/>
      <c r="N22" s="25"/>
      <c r="U22" s="17"/>
    </row>
    <row r="23" spans="2:21" ht="13.95" customHeight="1">
      <c r="B23" s="735"/>
      <c r="C23" s="471" t="s">
        <v>16</v>
      </c>
      <c r="D23" s="1187"/>
      <c r="F23" s="1475" t="s">
        <v>2220</v>
      </c>
      <c r="G23" s="756"/>
      <c r="H23" s="744"/>
      <c r="I23" s="25"/>
      <c r="J23" s="25"/>
      <c r="K23" s="25"/>
      <c r="L23" s="25"/>
      <c r="M23" s="25"/>
      <c r="N23" s="25"/>
      <c r="U23" s="17"/>
    </row>
    <row r="24" spans="2:21" ht="13.95" customHeight="1">
      <c r="B24" s="733"/>
      <c r="C24" s="471" t="s">
        <v>18</v>
      </c>
      <c r="D24" s="1186"/>
      <c r="F24" s="1475"/>
      <c r="G24" s="757">
        <v>0.38</v>
      </c>
      <c r="H24" s="748">
        <v>0.35</v>
      </c>
      <c r="I24" s="25"/>
      <c r="J24" s="25"/>
      <c r="K24" s="25"/>
      <c r="L24" s="25"/>
      <c r="M24" s="25"/>
      <c r="N24" s="25"/>
      <c r="U24" s="17"/>
    </row>
    <row r="25" spans="2:21" ht="12" customHeight="1">
      <c r="B25" s="733"/>
      <c r="C25" s="471"/>
      <c r="D25" s="1186"/>
      <c r="F25" s="60"/>
      <c r="I25" s="981"/>
      <c r="J25" s="25"/>
      <c r="K25" s="25"/>
      <c r="L25" s="25"/>
      <c r="M25" s="25"/>
      <c r="N25" s="533"/>
      <c r="Q25" s="534"/>
      <c r="T25" s="533"/>
      <c r="U25" s="17"/>
    </row>
    <row r="26" spans="2:21" ht="12.45" customHeight="1">
      <c r="B26" s="733"/>
      <c r="C26" s="1170" t="s">
        <v>36</v>
      </c>
      <c r="D26" s="1186"/>
      <c r="F26" s="675" t="s">
        <v>2221</v>
      </c>
      <c r="G26" s="559">
        <v>2023</v>
      </c>
      <c r="H26" s="567">
        <v>2022</v>
      </c>
      <c r="I26" s="567">
        <v>2021</v>
      </c>
      <c r="J26" s="567">
        <v>2020</v>
      </c>
      <c r="K26" s="25"/>
      <c r="L26" s="25"/>
      <c r="M26" s="25"/>
      <c r="N26" s="533"/>
      <c r="Q26" s="534"/>
      <c r="T26" s="533"/>
      <c r="U26" s="17"/>
    </row>
    <row r="27" spans="2:21" ht="13.95" customHeight="1">
      <c r="B27" s="1191"/>
      <c r="C27" s="414" t="s">
        <v>23</v>
      </c>
      <c r="D27" s="1190"/>
      <c r="F27" s="137" t="s">
        <v>1890</v>
      </c>
      <c r="G27" s="755">
        <v>0.56000000000000005</v>
      </c>
      <c r="H27" s="744">
        <v>0.47</v>
      </c>
      <c r="I27" s="661">
        <v>0.39</v>
      </c>
      <c r="J27" s="661">
        <v>0.25</v>
      </c>
      <c r="K27" s="25"/>
      <c r="L27" s="1476" t="s">
        <v>2221</v>
      </c>
      <c r="M27" s="1476"/>
      <c r="N27" s="1476"/>
      <c r="O27" s="800" t="s">
        <v>2222</v>
      </c>
      <c r="P27" s="414"/>
      <c r="Q27" s="801"/>
      <c r="R27" s="414" t="s">
        <v>2223</v>
      </c>
      <c r="S27" s="414"/>
      <c r="T27" s="73"/>
    </row>
    <row r="28" spans="2:21" ht="15">
      <c r="B28" s="732"/>
      <c r="C28" s="1171" t="s">
        <v>24</v>
      </c>
      <c r="D28" s="1192"/>
      <c r="F28" s="717" t="s">
        <v>1891</v>
      </c>
      <c r="G28" s="757">
        <v>0.44</v>
      </c>
      <c r="H28" s="748">
        <v>0.53</v>
      </c>
      <c r="I28" s="749">
        <v>0.61</v>
      </c>
      <c r="J28" s="749">
        <v>0.75</v>
      </c>
      <c r="K28" s="25"/>
      <c r="L28" s="25"/>
      <c r="M28" s="25"/>
      <c r="O28" s="761"/>
      <c r="P28" s="141"/>
      <c r="Q28" s="141"/>
      <c r="R28" s="87"/>
      <c r="S28" s="87"/>
      <c r="U28" s="17"/>
    </row>
    <row r="29" spans="2:21" ht="15">
      <c r="B29" s="733"/>
      <c r="C29" s="471"/>
      <c r="D29" s="733"/>
      <c r="E29" s="211"/>
      <c r="K29" s="25"/>
      <c r="L29" s="25"/>
      <c r="M29" s="25"/>
      <c r="O29" s="216"/>
      <c r="P29" s="141"/>
      <c r="Q29" s="141"/>
      <c r="U29" s="17"/>
    </row>
    <row r="30" spans="2:21" ht="13.95" customHeight="1" thickBot="1">
      <c r="F30" s="675" t="s">
        <v>2222</v>
      </c>
      <c r="G30" s="559">
        <v>2023</v>
      </c>
      <c r="H30" s="567">
        <v>2022</v>
      </c>
      <c r="K30" s="25"/>
      <c r="L30" s="25"/>
      <c r="M30" s="25"/>
      <c r="N30" s="25"/>
      <c r="O30" s="141"/>
      <c r="P30" s="141"/>
      <c r="Q30" s="141"/>
      <c r="U30" s="17"/>
    </row>
    <row r="31" spans="2:21" ht="13.95" customHeight="1">
      <c r="B31" s="733"/>
      <c r="C31" s="737"/>
      <c r="D31" s="738"/>
      <c r="F31" s="137" t="s">
        <v>2224</v>
      </c>
      <c r="G31" s="755">
        <v>0.78</v>
      </c>
      <c r="H31" s="744">
        <v>0.82</v>
      </c>
      <c r="I31" s="25"/>
      <c r="J31" s="25"/>
      <c r="K31" s="25"/>
      <c r="L31" s="25"/>
      <c r="M31" s="25"/>
      <c r="N31" s="25"/>
      <c r="U31" s="17"/>
    </row>
    <row r="32" spans="2:21" ht="27.45" customHeight="1" thickBot="1">
      <c r="B32" s="733"/>
      <c r="C32" s="470"/>
      <c r="D32" s="733"/>
      <c r="F32" s="717" t="s">
        <v>1888</v>
      </c>
      <c r="G32" s="757">
        <v>0.22</v>
      </c>
      <c r="H32" s="748">
        <v>0.18</v>
      </c>
      <c r="I32" s="148"/>
      <c r="J32" s="25"/>
      <c r="K32" s="25"/>
      <c r="L32" s="25"/>
      <c r="M32" s="25"/>
      <c r="N32" s="25"/>
      <c r="U32" s="17"/>
    </row>
    <row r="33" spans="2:21" ht="13.95" customHeight="1">
      <c r="B33" s="733"/>
      <c r="C33" s="470"/>
      <c r="D33" s="733"/>
      <c r="I33" s="141"/>
      <c r="J33" s="25"/>
      <c r="K33" s="25"/>
      <c r="L33" s="25"/>
      <c r="M33" s="25"/>
      <c r="N33" s="25"/>
      <c r="U33" s="17"/>
    </row>
    <row r="34" spans="2:21" ht="13.95" customHeight="1" thickBot="1">
      <c r="B34" s="733"/>
      <c r="C34" s="470"/>
      <c r="D34" s="733"/>
      <c r="F34" s="675" t="s">
        <v>2223</v>
      </c>
      <c r="G34" s="559">
        <v>2023</v>
      </c>
      <c r="H34" s="567">
        <v>2022</v>
      </c>
      <c r="I34" s="141"/>
      <c r="J34" s="25"/>
      <c r="K34" s="25"/>
      <c r="L34" s="25"/>
      <c r="M34" s="25"/>
      <c r="N34" s="25"/>
      <c r="U34" s="17"/>
    </row>
    <row r="35" spans="2:21" ht="13.95" customHeight="1">
      <c r="B35" s="733"/>
      <c r="C35" s="470"/>
      <c r="D35" s="733"/>
      <c r="F35" s="137" t="s">
        <v>1885</v>
      </c>
      <c r="G35" s="755">
        <v>0.75</v>
      </c>
      <c r="H35" s="744">
        <v>0.76</v>
      </c>
      <c r="I35" s="25"/>
      <c r="J35" s="25"/>
      <c r="K35" s="25"/>
      <c r="L35" s="25"/>
      <c r="M35" s="25"/>
      <c r="N35" s="25"/>
      <c r="U35" s="17"/>
    </row>
    <row r="36" spans="2:21" ht="15">
      <c r="B36" s="733"/>
      <c r="C36" s="470"/>
      <c r="D36" s="733"/>
      <c r="F36" s="137" t="s">
        <v>1886</v>
      </c>
      <c r="G36" s="756">
        <v>0.06</v>
      </c>
      <c r="H36" s="744">
        <v>0.06</v>
      </c>
      <c r="I36" s="148"/>
      <c r="J36" s="25"/>
      <c r="K36" s="25"/>
      <c r="L36" s="25"/>
      <c r="M36" s="25"/>
      <c r="N36" s="25"/>
      <c r="U36" s="17"/>
    </row>
    <row r="37" spans="2:21" ht="13.95" customHeight="1" thickBot="1">
      <c r="B37" s="733"/>
      <c r="C37" s="470"/>
      <c r="D37" s="733"/>
      <c r="F37" s="717" t="s">
        <v>1888</v>
      </c>
      <c r="G37" s="757">
        <v>0.19</v>
      </c>
      <c r="H37" s="748">
        <v>0.18</v>
      </c>
      <c r="I37" s="141"/>
      <c r="J37" s="25"/>
      <c r="K37" s="25"/>
      <c r="L37" s="25"/>
      <c r="M37" s="25"/>
      <c r="N37" s="25"/>
      <c r="U37" s="17"/>
    </row>
    <row r="38" spans="2:21" ht="13.95" customHeight="1">
      <c r="D38" s="733"/>
      <c r="I38" s="141"/>
      <c r="J38" s="25"/>
      <c r="K38" s="25"/>
      <c r="L38" s="25"/>
      <c r="M38" s="25"/>
      <c r="N38" s="25"/>
      <c r="U38" s="17"/>
    </row>
    <row r="39" spans="2:21" ht="13.95" customHeight="1" thickBot="1">
      <c r="D39" s="733"/>
      <c r="F39" s="676" t="s">
        <v>2225</v>
      </c>
      <c r="G39" s="559">
        <v>2023</v>
      </c>
      <c r="H39" s="572">
        <v>2022</v>
      </c>
      <c r="I39" s="572">
        <v>2021</v>
      </c>
      <c r="J39" s="572">
        <v>2020</v>
      </c>
      <c r="K39" s="25"/>
      <c r="L39" s="25"/>
      <c r="M39" s="25"/>
      <c r="N39" s="25"/>
      <c r="U39" s="17"/>
    </row>
    <row r="40" spans="2:21" ht="13.95" customHeight="1" thickBot="1">
      <c r="B40" s="733"/>
      <c r="C40" s="470"/>
      <c r="D40" s="733"/>
      <c r="F40" s="717" t="s">
        <v>2226</v>
      </c>
      <c r="G40" s="758">
        <v>56</v>
      </c>
      <c r="H40" s="750">
        <v>55</v>
      </c>
      <c r="I40" s="751">
        <v>54</v>
      </c>
      <c r="J40" s="751">
        <v>59</v>
      </c>
      <c r="K40" s="25"/>
      <c r="L40" s="1476" t="s">
        <v>2227</v>
      </c>
      <c r="M40" s="1476"/>
      <c r="N40" s="1476"/>
      <c r="O40" s="1476"/>
      <c r="U40" s="17"/>
    </row>
    <row r="41" spans="2:21" ht="13.95" customHeight="1">
      <c r="B41" s="733"/>
      <c r="C41" s="470"/>
      <c r="D41" s="733"/>
      <c r="F41" s="46"/>
      <c r="G41" s="46"/>
      <c r="H41" s="25"/>
      <c r="I41" s="25"/>
      <c r="J41" s="25"/>
      <c r="K41" s="25"/>
      <c r="L41" s="25"/>
      <c r="M41" s="25"/>
      <c r="N41" s="25"/>
      <c r="U41" s="17"/>
    </row>
    <row r="42" spans="2:21" ht="13.95" customHeight="1" thickBot="1">
      <c r="B42" s="733"/>
      <c r="C42" s="470"/>
      <c r="D42" s="733"/>
      <c r="F42" s="676" t="s">
        <v>2228</v>
      </c>
      <c r="G42" s="559">
        <v>2023</v>
      </c>
      <c r="H42" s="572">
        <v>2021</v>
      </c>
      <c r="I42" s="572">
        <v>2020</v>
      </c>
      <c r="J42" s="128"/>
      <c r="K42" s="25"/>
      <c r="L42" s="25"/>
      <c r="M42" s="25"/>
      <c r="N42" s="25"/>
      <c r="U42" s="17"/>
    </row>
    <row r="43" spans="2:21" ht="13.95" customHeight="1">
      <c r="B43" s="733"/>
      <c r="C43" s="470"/>
      <c r="D43" s="733"/>
      <c r="F43" s="137" t="s">
        <v>2229</v>
      </c>
      <c r="G43" s="755">
        <v>0</v>
      </c>
      <c r="H43" s="661">
        <v>0.01</v>
      </c>
      <c r="I43" s="745" t="s">
        <v>1705</v>
      </c>
      <c r="J43" s="141"/>
      <c r="K43" s="25"/>
      <c r="L43" s="25"/>
      <c r="M43" s="25"/>
      <c r="N43" s="25"/>
      <c r="U43" s="17"/>
    </row>
    <row r="44" spans="2:21" ht="13.95" customHeight="1">
      <c r="B44" s="733"/>
      <c r="C44" s="470"/>
      <c r="D44" s="733"/>
      <c r="F44" s="137" t="s">
        <v>2230</v>
      </c>
      <c r="G44" s="756">
        <v>0.25</v>
      </c>
      <c r="H44" s="661">
        <v>0.04</v>
      </c>
      <c r="I44" s="661">
        <v>0.09</v>
      </c>
      <c r="J44" s="141"/>
      <c r="L44" s="25"/>
      <c r="M44" s="25"/>
      <c r="N44" s="25"/>
      <c r="U44" s="17"/>
    </row>
    <row r="45" spans="2:21" ht="13.95" customHeight="1">
      <c r="B45" s="733"/>
      <c r="C45" s="470"/>
      <c r="D45" s="733"/>
      <c r="F45" s="137" t="s">
        <v>2231</v>
      </c>
      <c r="G45" s="756">
        <v>0.44</v>
      </c>
      <c r="H45" s="661">
        <v>0.06</v>
      </c>
      <c r="I45" s="661">
        <v>0.18</v>
      </c>
      <c r="J45" s="141"/>
      <c r="K45" s="25"/>
      <c r="L45" s="25"/>
      <c r="M45" s="25"/>
      <c r="N45" s="25"/>
      <c r="U45" s="17"/>
    </row>
    <row r="46" spans="2:21" ht="15">
      <c r="F46" s="137" t="s">
        <v>2232</v>
      </c>
      <c r="G46" s="756">
        <v>0.31</v>
      </c>
      <c r="H46" s="661">
        <v>7.0000000000000007E-2</v>
      </c>
      <c r="I46" s="661">
        <v>0.64</v>
      </c>
      <c r="J46" s="141"/>
      <c r="K46" s="25"/>
    </row>
    <row r="47" spans="2:21" ht="13.95" customHeight="1" thickBot="1">
      <c r="B47" s="733"/>
      <c r="C47" s="470"/>
      <c r="D47" s="733"/>
      <c r="F47" s="717" t="s">
        <v>2233</v>
      </c>
      <c r="G47" s="757">
        <v>0</v>
      </c>
      <c r="H47" s="749">
        <v>0</v>
      </c>
      <c r="I47" s="749">
        <v>0.09</v>
      </c>
      <c r="J47" s="141"/>
      <c r="K47" s="25"/>
      <c r="L47" s="25"/>
      <c r="M47" s="25"/>
      <c r="N47" s="25"/>
      <c r="U47" s="17"/>
    </row>
    <row r="48" spans="2:21" ht="13.95" customHeight="1">
      <c r="B48" s="733"/>
      <c r="C48" s="470"/>
      <c r="D48" s="733"/>
      <c r="L48" s="25"/>
      <c r="M48" s="25"/>
      <c r="N48" s="25"/>
      <c r="U48" s="17"/>
    </row>
    <row r="49" spans="2:21" ht="13.95" customHeight="1" thickBot="1">
      <c r="B49" s="733"/>
      <c r="C49" s="470"/>
      <c r="D49" s="733"/>
      <c r="F49" s="676" t="s">
        <v>2234</v>
      </c>
      <c r="G49" s="559">
        <v>2023</v>
      </c>
      <c r="H49" s="572">
        <v>2022</v>
      </c>
      <c r="I49" s="980"/>
      <c r="J49" s="25"/>
      <c r="L49" s="25"/>
      <c r="M49" s="25"/>
      <c r="N49" s="25"/>
      <c r="U49" s="17"/>
    </row>
    <row r="50" spans="2:21" ht="13.95" customHeight="1">
      <c r="B50" s="733"/>
      <c r="C50" s="470"/>
      <c r="D50" s="733"/>
      <c r="F50" s="1208" t="s">
        <v>2235</v>
      </c>
      <c r="G50" s="719">
        <v>5</v>
      </c>
      <c r="H50" s="1206">
        <v>9</v>
      </c>
      <c r="I50" s="25"/>
      <c r="J50" s="25"/>
      <c r="K50" s="25"/>
      <c r="L50" s="25"/>
      <c r="M50" s="25"/>
      <c r="N50" s="25"/>
      <c r="U50" s="17"/>
    </row>
    <row r="51" spans="2:21" ht="13.95" customHeight="1">
      <c r="B51" s="733"/>
      <c r="C51" s="470"/>
      <c r="D51" s="733"/>
      <c r="F51" s="1208" t="s">
        <v>2236</v>
      </c>
      <c r="G51" s="589">
        <v>5</v>
      </c>
      <c r="H51" s="1206">
        <v>4</v>
      </c>
      <c r="I51" s="25"/>
      <c r="J51" s="25"/>
      <c r="K51" s="25"/>
      <c r="L51" s="25"/>
      <c r="M51" s="25"/>
      <c r="N51" s="25"/>
      <c r="U51" s="17"/>
    </row>
    <row r="52" spans="2:21" ht="13.95" customHeight="1">
      <c r="B52" s="733"/>
      <c r="C52" s="470"/>
      <c r="D52" s="733"/>
      <c r="F52" s="1208" t="s">
        <v>2237</v>
      </c>
      <c r="G52" s="589">
        <v>2</v>
      </c>
      <c r="H52" s="1206">
        <v>1</v>
      </c>
      <c r="I52" s="25"/>
      <c r="J52" s="25"/>
      <c r="K52" s="25"/>
      <c r="L52" s="25"/>
      <c r="M52" s="25"/>
      <c r="N52" s="25"/>
      <c r="U52" s="17"/>
    </row>
    <row r="53" spans="2:21" ht="13.95" customHeight="1">
      <c r="B53" s="733"/>
      <c r="C53" s="470"/>
      <c r="D53" s="733"/>
      <c r="F53" s="1208" t="s">
        <v>2238</v>
      </c>
      <c r="G53" s="589">
        <v>1</v>
      </c>
      <c r="H53" s="982"/>
      <c r="I53" s="25"/>
      <c r="J53" s="25"/>
      <c r="K53" s="25"/>
      <c r="L53" s="25"/>
      <c r="M53" s="25"/>
      <c r="N53" s="25"/>
      <c r="U53" s="17"/>
    </row>
    <row r="54" spans="2:21" ht="13.95" customHeight="1" thickBot="1">
      <c r="B54" s="733"/>
      <c r="C54" s="470"/>
      <c r="D54" s="733"/>
      <c r="F54" s="717" t="s">
        <v>2239</v>
      </c>
      <c r="G54" s="692">
        <v>1</v>
      </c>
      <c r="H54" s="1207">
        <v>1</v>
      </c>
      <c r="I54" s="25"/>
      <c r="J54" s="25"/>
      <c r="K54" s="25"/>
      <c r="L54" s="25"/>
      <c r="M54" s="25"/>
      <c r="N54" s="25"/>
      <c r="U54" s="17"/>
    </row>
    <row r="55" spans="2:21" ht="13.95" customHeight="1">
      <c r="B55" s="733"/>
      <c r="C55" s="470"/>
      <c r="D55" s="733"/>
      <c r="K55" s="25"/>
      <c r="L55" s="25"/>
      <c r="M55" s="25"/>
      <c r="N55" s="25"/>
      <c r="U55" s="17"/>
    </row>
    <row r="56" spans="2:21" ht="13.95" customHeight="1">
      <c r="B56" s="733"/>
      <c r="C56" s="470"/>
      <c r="D56" s="733"/>
      <c r="K56" s="25"/>
      <c r="L56" s="25"/>
      <c r="M56" s="25"/>
      <c r="N56" s="25"/>
      <c r="U56" s="17"/>
    </row>
    <row r="57" spans="2:21" ht="13.95" customHeight="1">
      <c r="B57" s="733"/>
      <c r="C57" s="470"/>
      <c r="D57" s="733"/>
      <c r="F57" s="46"/>
      <c r="G57" s="46"/>
      <c r="H57" s="25"/>
      <c r="I57" s="25"/>
      <c r="J57" s="25"/>
      <c r="K57" s="25"/>
      <c r="L57" s="25"/>
      <c r="M57" s="25"/>
      <c r="N57" s="25"/>
      <c r="U57" s="17"/>
    </row>
    <row r="58" spans="2:21" ht="15.6" thickBot="1">
      <c r="B58" s="733"/>
      <c r="C58" s="470"/>
      <c r="D58" s="733"/>
      <c r="F58" s="675" t="s">
        <v>2240</v>
      </c>
      <c r="G58" s="196"/>
      <c r="H58" s="559">
        <v>2023</v>
      </c>
      <c r="I58" s="567">
        <v>2022</v>
      </c>
      <c r="J58" s="25"/>
      <c r="K58" s="25"/>
      <c r="L58" s="1476" t="s">
        <v>2240</v>
      </c>
      <c r="M58" s="1476"/>
      <c r="N58" s="1476"/>
      <c r="O58" s="1476"/>
      <c r="P58" s="526"/>
      <c r="Q58" s="526"/>
      <c r="U58" s="17"/>
    </row>
    <row r="59" spans="2:21" ht="13.95" customHeight="1">
      <c r="B59" s="733"/>
      <c r="C59" s="470"/>
      <c r="D59" s="733"/>
      <c r="F59" s="244" t="s">
        <v>2241</v>
      </c>
      <c r="G59" s="742"/>
      <c r="H59" s="719">
        <v>5</v>
      </c>
      <c r="I59" s="685">
        <v>5</v>
      </c>
      <c r="J59" s="25"/>
      <c r="K59" s="25"/>
      <c r="L59" s="25"/>
      <c r="M59" s="25"/>
      <c r="N59" s="25"/>
      <c r="U59" s="17"/>
    </row>
    <row r="60" spans="2:21" ht="13.95" customHeight="1">
      <c r="B60" s="733"/>
      <c r="C60" s="470"/>
      <c r="D60" s="733"/>
      <c r="F60" s="244" t="s">
        <v>2242</v>
      </c>
      <c r="G60" s="742"/>
      <c r="H60" s="589">
        <v>5</v>
      </c>
      <c r="I60" s="685">
        <v>4</v>
      </c>
      <c r="J60" s="25"/>
      <c r="K60" s="25"/>
      <c r="L60" s="25"/>
      <c r="M60" s="25"/>
      <c r="N60" s="25"/>
      <c r="U60" s="17"/>
    </row>
    <row r="61" spans="2:21" ht="13.95" customHeight="1">
      <c r="B61" s="733"/>
      <c r="C61" s="470"/>
      <c r="D61" s="733"/>
      <c r="F61" s="244" t="s">
        <v>2243</v>
      </c>
      <c r="G61" s="742"/>
      <c r="H61" s="589">
        <v>8</v>
      </c>
      <c r="I61" s="685">
        <v>8</v>
      </c>
      <c r="J61" s="25"/>
      <c r="K61" s="25"/>
      <c r="L61" s="25"/>
      <c r="M61" s="25"/>
      <c r="N61" s="25"/>
      <c r="U61" s="17"/>
    </row>
    <row r="62" spans="2:21" ht="13.95" customHeight="1">
      <c r="B62" s="733"/>
      <c r="C62" s="470"/>
      <c r="D62" s="733"/>
      <c r="F62" s="244" t="s">
        <v>2244</v>
      </c>
      <c r="G62" s="742"/>
      <c r="H62" s="589">
        <v>2</v>
      </c>
      <c r="I62" s="685">
        <v>2</v>
      </c>
      <c r="J62" s="25"/>
      <c r="K62" s="25"/>
      <c r="L62" s="25"/>
      <c r="M62" s="25"/>
      <c r="N62" s="25"/>
      <c r="U62" s="17"/>
    </row>
    <row r="63" spans="2:21" ht="13.95" customHeight="1">
      <c r="B63" s="733"/>
      <c r="C63" s="470"/>
      <c r="D63" s="733"/>
      <c r="F63" s="244" t="s">
        <v>73</v>
      </c>
      <c r="G63" s="742"/>
      <c r="H63" s="589">
        <v>9</v>
      </c>
      <c r="I63" s="685">
        <v>9</v>
      </c>
      <c r="J63" s="25"/>
      <c r="K63" s="25"/>
      <c r="L63" s="25"/>
      <c r="M63" s="25"/>
      <c r="N63" s="25"/>
      <c r="U63" s="17"/>
    </row>
    <row r="64" spans="2:21" ht="13.95" customHeight="1">
      <c r="B64" s="733"/>
      <c r="C64" s="470"/>
      <c r="D64" s="733"/>
      <c r="F64" s="244" t="s">
        <v>2245</v>
      </c>
      <c r="G64" s="743"/>
      <c r="H64" s="759">
        <v>4</v>
      </c>
      <c r="I64" s="746">
        <v>4</v>
      </c>
      <c r="J64" s="25"/>
      <c r="K64" s="25"/>
      <c r="L64" s="25"/>
      <c r="M64" s="25"/>
      <c r="N64" s="25"/>
      <c r="U64" s="17"/>
    </row>
    <row r="65" spans="2:21" ht="15">
      <c r="B65" s="733"/>
      <c r="C65" s="470"/>
      <c r="D65" s="733"/>
      <c r="F65" s="1469" t="s">
        <v>2246</v>
      </c>
      <c r="G65" s="1469"/>
      <c r="H65" s="759">
        <v>6</v>
      </c>
      <c r="I65" s="746">
        <v>6</v>
      </c>
      <c r="J65" s="25"/>
      <c r="K65" s="25"/>
      <c r="L65" s="25"/>
      <c r="M65" s="25"/>
      <c r="N65" s="25"/>
      <c r="U65" s="17"/>
    </row>
    <row r="66" spans="2:21" ht="13.95" customHeight="1">
      <c r="B66" s="733"/>
      <c r="C66" s="470"/>
      <c r="D66" s="733"/>
      <c r="F66" s="244" t="s">
        <v>2247</v>
      </c>
      <c r="G66" s="743"/>
      <c r="H66" s="759">
        <v>1</v>
      </c>
      <c r="I66" s="746">
        <v>1</v>
      </c>
      <c r="J66" s="25"/>
      <c r="K66" s="25"/>
      <c r="L66" s="25"/>
      <c r="M66" s="25"/>
      <c r="N66" s="25"/>
      <c r="U66" s="17"/>
    </row>
    <row r="67" spans="2:21" ht="13.95" customHeight="1">
      <c r="B67" s="733"/>
      <c r="C67" s="470"/>
      <c r="D67" s="733"/>
      <c r="F67" s="244" t="s">
        <v>2248</v>
      </c>
      <c r="G67" s="743"/>
      <c r="H67" s="759">
        <v>1</v>
      </c>
      <c r="I67" s="746">
        <v>2</v>
      </c>
      <c r="J67" s="25"/>
      <c r="K67" s="25"/>
      <c r="L67" s="25"/>
      <c r="M67" s="25"/>
      <c r="N67" s="25"/>
      <c r="U67" s="17"/>
    </row>
    <row r="68" spans="2:21" ht="13.95" customHeight="1">
      <c r="B68" s="733"/>
      <c r="C68" s="470"/>
      <c r="D68" s="733"/>
      <c r="F68" s="244" t="s">
        <v>2249</v>
      </c>
      <c r="G68" s="743"/>
      <c r="H68" s="759">
        <v>2</v>
      </c>
      <c r="I68" s="746">
        <v>2</v>
      </c>
      <c r="J68" s="25"/>
      <c r="K68" s="25"/>
      <c r="L68" s="25"/>
      <c r="M68" s="25"/>
      <c r="N68" s="25"/>
      <c r="U68" s="17"/>
    </row>
    <row r="69" spans="2:21" ht="13.95" customHeight="1">
      <c r="B69" s="733"/>
      <c r="C69" s="470"/>
      <c r="D69" s="733"/>
      <c r="F69" s="244" t="s">
        <v>2250</v>
      </c>
      <c r="G69" s="743"/>
      <c r="H69" s="759">
        <v>8</v>
      </c>
      <c r="I69" s="746">
        <v>5</v>
      </c>
      <c r="J69" s="25"/>
      <c r="K69" s="25"/>
      <c r="L69" s="25"/>
      <c r="M69" s="25"/>
      <c r="N69" s="25"/>
      <c r="U69" s="17"/>
    </row>
    <row r="70" spans="2:21" ht="15.6" thickBot="1">
      <c r="B70" s="733"/>
      <c r="C70" s="470"/>
      <c r="D70" s="733"/>
      <c r="F70" s="752" t="s">
        <v>2251</v>
      </c>
      <c r="G70" s="753"/>
      <c r="H70" s="760">
        <v>2</v>
      </c>
      <c r="I70" s="754">
        <v>3</v>
      </c>
      <c r="J70" s="25"/>
      <c r="K70" s="25"/>
      <c r="L70" s="25"/>
      <c r="M70" s="25"/>
      <c r="N70" s="25"/>
      <c r="U70" s="17"/>
    </row>
    <row r="71" spans="2:21" ht="13.95" customHeight="1">
      <c r="B71" s="733"/>
      <c r="C71" s="470"/>
      <c r="D71" s="733"/>
      <c r="F71" s="46"/>
      <c r="G71" s="46"/>
      <c r="H71" s="25"/>
      <c r="I71" s="25"/>
      <c r="J71" s="25"/>
      <c r="K71" s="25"/>
      <c r="L71" s="25"/>
      <c r="M71" s="25"/>
      <c r="N71" s="25"/>
      <c r="U71" s="17"/>
    </row>
    <row r="72" spans="2:21" ht="24.6">
      <c r="B72" s="733"/>
      <c r="C72" s="470"/>
      <c r="D72" s="733"/>
      <c r="F72" s="101" t="s">
        <v>2252</v>
      </c>
      <c r="H72" s="25"/>
      <c r="I72" s="25"/>
      <c r="J72" s="25"/>
      <c r="K72" s="25"/>
      <c r="L72" s="25"/>
      <c r="M72" s="25"/>
      <c r="N72" s="25"/>
      <c r="U72" s="17"/>
    </row>
    <row r="73" spans="2:21" ht="13.95" customHeight="1">
      <c r="B73" s="733"/>
      <c r="C73" s="470"/>
      <c r="D73" s="733"/>
      <c r="F73" s="1470" t="s">
        <v>2253</v>
      </c>
      <c r="G73" s="1470"/>
      <c r="I73" s="25"/>
      <c r="J73" s="25"/>
      <c r="K73" s="25"/>
      <c r="L73" s="25"/>
      <c r="M73" s="25"/>
      <c r="N73" s="25"/>
      <c r="U73" s="17"/>
    </row>
    <row r="74" spans="2:21" ht="32.549999999999997" customHeight="1">
      <c r="B74" s="733"/>
      <c r="C74" s="470"/>
      <c r="D74" s="733"/>
      <c r="F74" s="46"/>
      <c r="G74" s="1484"/>
      <c r="H74" s="1484"/>
      <c r="I74" s="1484"/>
      <c r="J74" s="1484"/>
      <c r="K74" s="1484"/>
      <c r="L74" s="1484"/>
      <c r="M74" s="1484"/>
      <c r="N74" s="1484"/>
      <c r="O74" s="1484"/>
      <c r="P74" s="1484"/>
      <c r="Q74" s="1484"/>
      <c r="R74" s="1484"/>
      <c r="U74" s="17"/>
    </row>
    <row r="75" spans="2:21" ht="13.2">
      <c r="B75" s="733"/>
      <c r="C75" s="479"/>
      <c r="D75" s="733"/>
      <c r="F75" s="96"/>
      <c r="G75" s="69" t="s">
        <v>2215</v>
      </c>
      <c r="H75" s="69"/>
      <c r="I75" s="69"/>
      <c r="J75" s="69"/>
      <c r="K75" s="69"/>
      <c r="L75" s="69"/>
      <c r="M75" s="69"/>
      <c r="N75" s="69"/>
      <c r="O75" s="69"/>
      <c r="P75" s="69"/>
      <c r="Q75" s="69"/>
      <c r="R75" s="69"/>
    </row>
    <row r="76" spans="2:21" ht="5.55" customHeight="1">
      <c r="B76" s="733"/>
      <c r="C76" s="479"/>
      <c r="D76" s="733"/>
      <c r="F76" s="96"/>
      <c r="G76" s="70"/>
      <c r="H76" s="70"/>
      <c r="I76" s="70"/>
      <c r="J76" s="70"/>
      <c r="K76" s="70"/>
      <c r="L76" s="70"/>
      <c r="M76" s="70"/>
      <c r="N76" s="70"/>
      <c r="O76" s="70"/>
      <c r="P76" s="70"/>
      <c r="Q76" s="70"/>
      <c r="R76" s="70"/>
    </row>
    <row r="77" spans="2:21" ht="12.45" customHeight="1">
      <c r="B77" s="733"/>
      <c r="C77" s="736"/>
      <c r="D77" s="733"/>
      <c r="F77" s="762" t="s">
        <v>2254</v>
      </c>
      <c r="G77" s="1465" t="s">
        <v>2255</v>
      </c>
      <c r="H77" s="1465"/>
      <c r="I77" s="1465"/>
      <c r="J77" s="1465"/>
      <c r="K77" s="1465"/>
      <c r="L77" s="1465"/>
      <c r="M77" s="1465"/>
      <c r="N77" s="1465"/>
      <c r="O77" s="1465"/>
      <c r="P77" s="1465"/>
      <c r="Q77" s="1465"/>
      <c r="R77" s="1465"/>
    </row>
    <row r="78" spans="2:21" ht="12.45" customHeight="1">
      <c r="B78" s="733"/>
      <c r="C78" s="479"/>
      <c r="D78" s="733"/>
      <c r="F78" s="762" t="s">
        <v>2256</v>
      </c>
      <c r="G78" s="1465" t="s">
        <v>2257</v>
      </c>
      <c r="H78" s="1465"/>
      <c r="I78" s="1465"/>
      <c r="J78" s="1465"/>
      <c r="K78" s="1465"/>
      <c r="L78" s="1465"/>
      <c r="M78" s="1465"/>
      <c r="N78" s="1465"/>
      <c r="O78" s="1465"/>
      <c r="P78" s="1465"/>
      <c r="Q78" s="1465"/>
      <c r="R78" s="1465"/>
    </row>
    <row r="79" spans="2:21" ht="13.2">
      <c r="B79" s="733"/>
      <c r="D79" s="733"/>
      <c r="F79" s="762" t="s">
        <v>2258</v>
      </c>
      <c r="G79" s="1465" t="s">
        <v>2259</v>
      </c>
      <c r="H79" s="1465"/>
      <c r="I79" s="1465"/>
      <c r="J79" s="1465"/>
      <c r="K79" s="1465"/>
      <c r="L79" s="1465"/>
      <c r="M79" s="1465"/>
      <c r="N79" s="1465"/>
      <c r="O79" s="1465"/>
      <c r="P79" s="1465"/>
      <c r="Q79" s="1465"/>
      <c r="R79" s="1465"/>
    </row>
    <row r="80" spans="2:21" ht="13.2">
      <c r="B80" s="733"/>
      <c r="D80" s="733"/>
      <c r="F80" s="762" t="s">
        <v>2260</v>
      </c>
      <c r="G80" s="1471" t="s">
        <v>2261</v>
      </c>
      <c r="H80" s="1471"/>
      <c r="I80" s="1471"/>
      <c r="J80" s="1471"/>
      <c r="K80" s="1471"/>
      <c r="L80" s="1471"/>
      <c r="M80" s="1471"/>
      <c r="N80" s="1471"/>
      <c r="O80" s="1471"/>
      <c r="P80" s="1471"/>
      <c r="Q80" s="1471"/>
      <c r="R80" s="1471"/>
    </row>
    <row r="81" spans="2:18" ht="13.2">
      <c r="B81" s="733"/>
      <c r="D81" s="243"/>
      <c r="F81" s="762" t="s">
        <v>2262</v>
      </c>
      <c r="G81" s="1471" t="s">
        <v>1885</v>
      </c>
      <c r="H81" s="1471"/>
      <c r="I81" s="1471"/>
      <c r="J81" s="1471"/>
      <c r="K81" s="1471"/>
      <c r="L81" s="1471"/>
      <c r="M81" s="1471"/>
      <c r="N81" s="1471"/>
      <c r="O81" s="1471"/>
      <c r="P81" s="1471"/>
      <c r="Q81" s="1471"/>
      <c r="R81" s="1471"/>
    </row>
    <row r="82" spans="2:18" ht="13.2">
      <c r="B82" s="733"/>
      <c r="D82" s="733"/>
      <c r="F82" s="762" t="s">
        <v>2263</v>
      </c>
      <c r="G82" s="1472">
        <v>58</v>
      </c>
      <c r="H82" s="1472"/>
      <c r="I82" s="1472"/>
      <c r="J82" s="1472"/>
      <c r="K82" s="1472"/>
      <c r="L82" s="1472"/>
      <c r="M82" s="1472"/>
      <c r="N82" s="1472"/>
      <c r="O82" s="1472"/>
      <c r="P82" s="1472"/>
      <c r="Q82" s="1472"/>
      <c r="R82" s="1472"/>
    </row>
    <row r="83" spans="2:18" ht="40.200000000000003" customHeight="1">
      <c r="B83" s="733"/>
      <c r="D83" s="733"/>
      <c r="F83" s="762" t="s">
        <v>2264</v>
      </c>
      <c r="G83" s="1458" t="s">
        <v>2402</v>
      </c>
      <c r="H83" s="1458"/>
      <c r="I83" s="1458"/>
      <c r="J83" s="1458"/>
      <c r="K83" s="1458"/>
      <c r="L83" s="1458"/>
      <c r="M83" s="1458"/>
      <c r="N83" s="1458"/>
      <c r="O83" s="1458"/>
      <c r="P83" s="1458"/>
      <c r="Q83" s="1458"/>
      <c r="R83" s="1458"/>
    </row>
    <row r="84" spans="2:18" ht="96" customHeight="1">
      <c r="B84" s="733"/>
      <c r="D84" s="733"/>
      <c r="F84" s="762"/>
      <c r="G84" s="1452" t="s">
        <v>2401</v>
      </c>
      <c r="H84" s="1452"/>
      <c r="I84" s="1452"/>
      <c r="J84" s="1452"/>
      <c r="K84" s="1452"/>
      <c r="L84" s="1452"/>
      <c r="M84" s="1452"/>
      <c r="N84" s="1452"/>
      <c r="O84" s="1452"/>
      <c r="P84" s="1452"/>
      <c r="Q84" s="1452"/>
      <c r="R84" s="1452"/>
    </row>
    <row r="85" spans="2:18" ht="55.8" customHeight="1">
      <c r="B85" s="733"/>
      <c r="D85" s="733"/>
      <c r="F85" s="762" t="s">
        <v>2265</v>
      </c>
      <c r="G85" s="1473" t="s">
        <v>2266</v>
      </c>
      <c r="H85" s="1474"/>
      <c r="I85" s="1474"/>
      <c r="J85" s="1474"/>
      <c r="K85" s="1474"/>
      <c r="L85" s="1474"/>
      <c r="M85" s="1474"/>
      <c r="N85" s="1474"/>
      <c r="O85" s="1474"/>
      <c r="P85" s="1474"/>
      <c r="Q85" s="1474"/>
      <c r="R85" s="1474"/>
    </row>
    <row r="86" spans="2:18" ht="13.2">
      <c r="B86" s="733"/>
      <c r="D86" s="733"/>
      <c r="F86" s="762" t="s">
        <v>2267</v>
      </c>
      <c r="G86" s="1465" t="s">
        <v>2219</v>
      </c>
      <c r="H86" s="1465"/>
      <c r="I86" s="1465"/>
      <c r="J86" s="1465"/>
      <c r="K86" s="1465"/>
      <c r="L86" s="1465"/>
      <c r="M86" s="1465"/>
      <c r="N86" s="1465"/>
      <c r="O86" s="1465"/>
      <c r="P86" s="1465"/>
      <c r="Q86" s="1465"/>
      <c r="R86" s="1465"/>
    </row>
    <row r="87" spans="2:18" ht="7.2" customHeight="1">
      <c r="B87" s="733"/>
      <c r="D87" s="733"/>
      <c r="F87" s="66"/>
      <c r="G87" s="1461"/>
      <c r="H87" s="1461"/>
      <c r="I87" s="1461"/>
      <c r="J87" s="1461"/>
      <c r="K87" s="1461"/>
      <c r="L87" s="1461"/>
      <c r="M87" s="1461"/>
      <c r="N87" s="1461"/>
      <c r="O87" s="1461"/>
      <c r="P87" s="1461"/>
      <c r="Q87" s="1461"/>
      <c r="R87" s="1461"/>
    </row>
    <row r="88" spans="2:18" ht="7.2" customHeight="1">
      <c r="B88" s="733"/>
      <c r="D88" s="733"/>
      <c r="F88" s="65"/>
      <c r="G88" s="1464"/>
      <c r="H88" s="1464"/>
      <c r="I88" s="1464"/>
      <c r="J88" s="1464"/>
      <c r="K88" s="1464"/>
      <c r="L88" s="1464"/>
      <c r="M88" s="1464"/>
      <c r="N88" s="1464"/>
      <c r="O88" s="1464"/>
      <c r="P88" s="1464"/>
      <c r="Q88" s="1464"/>
      <c r="R88" s="1464"/>
    </row>
    <row r="89" spans="2:18" ht="12.45" customHeight="1">
      <c r="B89" s="733"/>
      <c r="D89" s="733"/>
      <c r="F89" s="762" t="s">
        <v>2254</v>
      </c>
      <c r="G89" s="1456" t="s">
        <v>2268</v>
      </c>
      <c r="H89" s="1456"/>
      <c r="I89" s="1456"/>
      <c r="J89" s="1456"/>
      <c r="K89" s="1456"/>
      <c r="L89" s="1456"/>
      <c r="M89" s="1456"/>
      <c r="N89" s="1456"/>
      <c r="O89" s="1456"/>
      <c r="P89" s="1456"/>
      <c r="Q89" s="1456"/>
      <c r="R89" s="1456"/>
    </row>
    <row r="90" spans="2:18" ht="13.2">
      <c r="B90" s="733"/>
      <c r="D90" s="733"/>
      <c r="F90" s="762" t="s">
        <v>2256</v>
      </c>
      <c r="G90" s="1452" t="s">
        <v>2269</v>
      </c>
      <c r="H90" s="1452"/>
      <c r="I90" s="1452"/>
      <c r="J90" s="1452"/>
      <c r="K90" s="1452"/>
      <c r="L90" s="1452"/>
      <c r="M90" s="1452"/>
      <c r="N90" s="1452"/>
      <c r="O90" s="1452"/>
      <c r="P90" s="1452"/>
      <c r="Q90" s="1452"/>
      <c r="R90" s="1452"/>
    </row>
    <row r="91" spans="2:18" ht="13.2">
      <c r="B91" s="733"/>
      <c r="D91" s="733"/>
      <c r="F91" s="762" t="s">
        <v>2258</v>
      </c>
      <c r="G91" s="1477" t="s">
        <v>2270</v>
      </c>
      <c r="H91" s="1477"/>
      <c r="I91" s="1477"/>
      <c r="J91" s="1477"/>
      <c r="K91" s="1477"/>
      <c r="L91" s="1477"/>
      <c r="M91" s="1477"/>
      <c r="N91" s="1477"/>
      <c r="O91" s="1477"/>
      <c r="P91" s="1477"/>
      <c r="Q91" s="1477"/>
      <c r="R91" s="1477"/>
    </row>
    <row r="92" spans="2:18" ht="13.2">
      <c r="B92" s="733"/>
      <c r="D92" s="733"/>
      <c r="F92" s="762" t="s">
        <v>2260</v>
      </c>
      <c r="G92" s="1457" t="s">
        <v>2271</v>
      </c>
      <c r="H92" s="1457"/>
      <c r="I92" s="1457"/>
      <c r="J92" s="1457"/>
      <c r="K92" s="1457"/>
      <c r="L92" s="1457"/>
      <c r="M92" s="1457"/>
      <c r="N92" s="1457"/>
      <c r="O92" s="1457"/>
      <c r="P92" s="1457"/>
      <c r="Q92" s="1457"/>
      <c r="R92" s="1457"/>
    </row>
    <row r="93" spans="2:18" ht="13.2">
      <c r="B93" s="733"/>
      <c r="D93" s="733"/>
      <c r="F93" s="762" t="s">
        <v>2262</v>
      </c>
      <c r="G93" s="1478" t="s">
        <v>1885</v>
      </c>
      <c r="H93" s="1478"/>
      <c r="I93" s="1478"/>
      <c r="J93" s="1478"/>
      <c r="K93" s="1478"/>
      <c r="L93" s="1478"/>
      <c r="M93" s="1478"/>
      <c r="N93" s="1478"/>
      <c r="O93" s="1478"/>
      <c r="P93" s="1478"/>
      <c r="Q93" s="1478"/>
      <c r="R93" s="1478"/>
    </row>
    <row r="94" spans="2:18" ht="13.2">
      <c r="B94" s="733"/>
      <c r="D94" s="733"/>
      <c r="F94" s="762" t="s">
        <v>2263</v>
      </c>
      <c r="G94" s="1454">
        <v>59</v>
      </c>
      <c r="H94" s="1454"/>
      <c r="I94" s="1454"/>
      <c r="J94" s="1454"/>
      <c r="K94" s="1454"/>
      <c r="L94" s="1454"/>
      <c r="M94" s="1454"/>
      <c r="N94" s="1454"/>
      <c r="O94" s="1454"/>
      <c r="P94" s="1454"/>
      <c r="Q94" s="1454"/>
      <c r="R94" s="1454"/>
    </row>
    <row r="95" spans="2:18" ht="28.8" customHeight="1">
      <c r="B95" s="733"/>
      <c r="D95" s="733"/>
      <c r="F95" s="762" t="s">
        <v>2264</v>
      </c>
      <c r="G95" s="1450" t="s">
        <v>2409</v>
      </c>
      <c r="H95" s="1450"/>
      <c r="I95" s="1450"/>
      <c r="J95" s="1450"/>
      <c r="K95" s="1450"/>
      <c r="L95" s="1450"/>
      <c r="M95" s="1450"/>
      <c r="N95" s="1450"/>
      <c r="O95" s="1450"/>
      <c r="P95" s="1450"/>
      <c r="Q95" s="1450"/>
      <c r="R95" s="1450"/>
    </row>
    <row r="96" spans="2:18" ht="184.95" customHeight="1">
      <c r="B96" s="733"/>
      <c r="D96" s="733"/>
      <c r="F96" s="762" t="s">
        <v>2272</v>
      </c>
      <c r="G96" s="1452" t="s">
        <v>2403</v>
      </c>
      <c r="H96" s="1452"/>
      <c r="I96" s="1452"/>
      <c r="J96" s="1452"/>
      <c r="K96" s="1452"/>
      <c r="L96" s="1452"/>
      <c r="M96" s="1452"/>
      <c r="N96" s="1452"/>
      <c r="O96" s="1452"/>
      <c r="P96" s="1452"/>
      <c r="Q96" s="1452"/>
      <c r="R96" s="1452"/>
    </row>
    <row r="97" spans="2:18" ht="24.45" customHeight="1">
      <c r="B97" s="733"/>
      <c r="D97" s="733"/>
      <c r="F97" s="762" t="s">
        <v>2265</v>
      </c>
      <c r="G97" s="1455" t="s">
        <v>2273</v>
      </c>
      <c r="H97" s="1455"/>
      <c r="I97" s="1455"/>
      <c r="J97" s="1455"/>
      <c r="K97" s="1455"/>
      <c r="L97" s="1455"/>
      <c r="M97" s="1455"/>
      <c r="N97" s="1455"/>
      <c r="O97" s="1455"/>
      <c r="P97" s="1455"/>
      <c r="Q97" s="1455"/>
      <c r="R97" s="1455"/>
    </row>
    <row r="98" spans="2:18" ht="13.2">
      <c r="B98" s="733"/>
      <c r="D98" s="733"/>
      <c r="F98" s="762" t="s">
        <v>2267</v>
      </c>
      <c r="G98" s="1452" t="s">
        <v>1704</v>
      </c>
      <c r="H98" s="1452"/>
      <c r="I98" s="1452"/>
      <c r="J98" s="1452"/>
      <c r="K98" s="1452"/>
      <c r="L98" s="1452"/>
      <c r="M98" s="1452"/>
      <c r="N98" s="1452"/>
      <c r="O98" s="1452"/>
      <c r="P98" s="1452"/>
      <c r="Q98" s="1452"/>
      <c r="R98" s="1452"/>
    </row>
    <row r="99" spans="2:18" ht="7.2" customHeight="1">
      <c r="B99" s="733"/>
      <c r="D99" s="733"/>
      <c r="F99" s="66"/>
      <c r="G99" s="1461"/>
      <c r="H99" s="1461"/>
      <c r="I99" s="1461"/>
      <c r="J99" s="1461"/>
      <c r="K99" s="1461"/>
      <c r="L99" s="1461"/>
      <c r="M99" s="1461"/>
      <c r="N99" s="1461"/>
      <c r="O99" s="1461"/>
      <c r="P99" s="1461"/>
      <c r="Q99" s="1461"/>
      <c r="R99" s="1461"/>
    </row>
    <row r="100" spans="2:18" ht="7.2" customHeight="1">
      <c r="B100" s="733"/>
      <c r="D100" s="733"/>
      <c r="F100" s="65"/>
      <c r="G100" s="1464"/>
      <c r="H100" s="1464"/>
      <c r="I100" s="1464"/>
      <c r="J100" s="1464"/>
      <c r="K100" s="1464"/>
      <c r="L100" s="1464"/>
      <c r="M100" s="1464"/>
      <c r="N100" s="1464"/>
      <c r="O100" s="1464"/>
      <c r="P100" s="1464"/>
      <c r="Q100" s="1464"/>
      <c r="R100" s="1464"/>
    </row>
    <row r="101" spans="2:18" ht="12.45" customHeight="1">
      <c r="B101" s="733"/>
      <c r="D101" s="733"/>
      <c r="F101" s="762" t="s">
        <v>2254</v>
      </c>
      <c r="G101" s="1456" t="s">
        <v>2404</v>
      </c>
      <c r="H101" s="1456"/>
      <c r="I101" s="1456"/>
      <c r="J101" s="1456"/>
      <c r="K101" s="1456"/>
      <c r="L101" s="1456"/>
      <c r="M101" s="1456"/>
      <c r="N101" s="1456"/>
      <c r="O101" s="1456"/>
      <c r="P101" s="1456"/>
      <c r="Q101" s="1456"/>
      <c r="R101" s="1456"/>
    </row>
    <row r="102" spans="2:18" ht="13.2">
      <c r="B102" s="733"/>
      <c r="D102" s="733"/>
      <c r="F102" s="762" t="s">
        <v>2256</v>
      </c>
      <c r="G102" s="1456" t="s">
        <v>2275</v>
      </c>
      <c r="H102" s="1456"/>
      <c r="I102" s="1456"/>
      <c r="J102" s="1456"/>
      <c r="K102" s="1456"/>
      <c r="L102" s="1456"/>
      <c r="M102" s="1456"/>
      <c r="N102" s="1456"/>
      <c r="O102" s="1456"/>
      <c r="P102" s="1456"/>
      <c r="Q102" s="1456"/>
      <c r="R102" s="1456"/>
    </row>
    <row r="103" spans="2:18" ht="13.2">
      <c r="B103" s="733"/>
      <c r="D103" s="733"/>
      <c r="F103" s="762" t="s">
        <v>2258</v>
      </c>
      <c r="G103" s="1477" t="s">
        <v>2276</v>
      </c>
      <c r="H103" s="1477"/>
      <c r="I103" s="1477"/>
      <c r="J103" s="1477"/>
      <c r="K103" s="1477"/>
      <c r="L103" s="1477"/>
      <c r="M103" s="1477"/>
      <c r="N103" s="1477"/>
      <c r="O103" s="1477"/>
      <c r="P103" s="1477"/>
      <c r="Q103" s="1477"/>
      <c r="R103" s="1477"/>
    </row>
    <row r="104" spans="2:18" ht="13.2">
      <c r="B104" s="733"/>
      <c r="D104" s="733"/>
      <c r="F104" s="762" t="s">
        <v>2260</v>
      </c>
      <c r="G104" s="1478" t="s">
        <v>2261</v>
      </c>
      <c r="H104" s="1478"/>
      <c r="I104" s="1478"/>
      <c r="J104" s="1478"/>
      <c r="K104" s="1478"/>
      <c r="L104" s="1478"/>
      <c r="M104" s="1478"/>
      <c r="N104" s="1478"/>
      <c r="O104" s="1478"/>
      <c r="P104" s="1478"/>
      <c r="Q104" s="1478"/>
      <c r="R104" s="1478"/>
    </row>
    <row r="105" spans="2:18" ht="13.2">
      <c r="B105" s="733"/>
      <c r="D105" s="733"/>
      <c r="F105" s="762" t="s">
        <v>2262</v>
      </c>
      <c r="G105" s="1478" t="s">
        <v>2277</v>
      </c>
      <c r="H105" s="1478"/>
      <c r="I105" s="1478"/>
      <c r="J105" s="1478"/>
      <c r="K105" s="1478"/>
      <c r="L105" s="1478"/>
      <c r="M105" s="1478"/>
      <c r="N105" s="1478"/>
      <c r="O105" s="1478"/>
      <c r="P105" s="1478"/>
      <c r="Q105" s="1478"/>
      <c r="R105" s="1478"/>
    </row>
    <row r="106" spans="2:18" ht="13.2">
      <c r="B106" s="733"/>
      <c r="D106" s="733"/>
      <c r="F106" s="762" t="s">
        <v>2263</v>
      </c>
      <c r="G106" s="1454">
        <v>53</v>
      </c>
      <c r="H106" s="1454"/>
      <c r="I106" s="1454"/>
      <c r="J106" s="1454"/>
      <c r="K106" s="1454"/>
      <c r="L106" s="1454"/>
      <c r="M106" s="1454"/>
      <c r="N106" s="1454"/>
      <c r="O106" s="1454"/>
      <c r="P106" s="1454"/>
      <c r="Q106" s="1454"/>
      <c r="R106" s="1454"/>
    </row>
    <row r="107" spans="2:18" ht="40.200000000000003" customHeight="1">
      <c r="B107" s="733"/>
      <c r="D107" s="733"/>
      <c r="F107" s="762" t="s">
        <v>2264</v>
      </c>
      <c r="G107" s="1450" t="s">
        <v>2408</v>
      </c>
      <c r="H107" s="1454"/>
      <c r="I107" s="1454"/>
      <c r="J107" s="1454"/>
      <c r="K107" s="1454"/>
      <c r="L107" s="1454"/>
      <c r="M107" s="1454"/>
      <c r="N107" s="1454"/>
      <c r="O107" s="1454"/>
      <c r="P107" s="1454"/>
      <c r="Q107" s="1454"/>
      <c r="R107" s="1454"/>
    </row>
    <row r="108" spans="2:18" ht="30" customHeight="1">
      <c r="B108" s="733"/>
      <c r="D108" s="733"/>
      <c r="F108" s="762" t="s">
        <v>2272</v>
      </c>
      <c r="G108" s="1452" t="s">
        <v>2278</v>
      </c>
      <c r="H108" s="1452"/>
      <c r="I108" s="1452"/>
      <c r="J108" s="1452"/>
      <c r="K108" s="1452"/>
      <c r="L108" s="1452"/>
      <c r="M108" s="1452"/>
      <c r="N108" s="1452"/>
      <c r="O108" s="1452"/>
      <c r="P108" s="1452"/>
      <c r="Q108" s="1452"/>
      <c r="R108" s="1452"/>
    </row>
    <row r="109" spans="2:18">
      <c r="B109" s="733"/>
      <c r="D109" s="733"/>
      <c r="F109" s="762" t="s">
        <v>2265</v>
      </c>
      <c r="G109" s="1455" t="s">
        <v>2279</v>
      </c>
      <c r="H109" s="1455"/>
      <c r="I109" s="1455"/>
      <c r="J109" s="1455"/>
      <c r="K109" s="1455"/>
      <c r="L109" s="1455"/>
      <c r="M109" s="1455"/>
      <c r="N109" s="1455"/>
      <c r="O109" s="1455"/>
      <c r="P109" s="1455"/>
      <c r="Q109" s="1455"/>
      <c r="R109" s="1455"/>
    </row>
    <row r="110" spans="2:18" ht="13.2">
      <c r="B110" s="733"/>
      <c r="D110" s="733"/>
      <c r="F110" s="762" t="s">
        <v>2267</v>
      </c>
      <c r="G110" s="1452" t="s">
        <v>1704</v>
      </c>
      <c r="H110" s="1452"/>
      <c r="I110" s="1452"/>
      <c r="J110" s="1452"/>
      <c r="K110" s="1452"/>
      <c r="L110" s="1452"/>
      <c r="M110" s="1452"/>
      <c r="N110" s="1452"/>
      <c r="O110" s="1452"/>
      <c r="P110" s="1452"/>
      <c r="Q110" s="1452"/>
      <c r="R110" s="1452"/>
    </row>
    <row r="111" spans="2:18" ht="7.2" customHeight="1">
      <c r="B111" s="733"/>
      <c r="D111" s="733"/>
      <c r="F111" s="66"/>
      <c r="G111" s="1461"/>
      <c r="H111" s="1461"/>
      <c r="I111" s="1461"/>
      <c r="J111" s="1461"/>
      <c r="K111" s="1461"/>
      <c r="L111" s="1461"/>
      <c r="M111" s="1461"/>
      <c r="N111" s="1461"/>
      <c r="O111" s="1461"/>
      <c r="P111" s="1461"/>
      <c r="Q111" s="1461"/>
      <c r="R111" s="1461"/>
    </row>
    <row r="112" spans="2:18" ht="7.2" customHeight="1">
      <c r="B112" s="733"/>
      <c r="D112" s="733"/>
      <c r="F112" s="65"/>
      <c r="G112" s="1464"/>
      <c r="H112" s="1464"/>
      <c r="I112" s="1464"/>
      <c r="J112" s="1464"/>
      <c r="K112" s="1464"/>
      <c r="L112" s="1464"/>
      <c r="M112" s="1464"/>
      <c r="N112" s="1464"/>
      <c r="O112" s="1464"/>
      <c r="P112" s="1464"/>
      <c r="Q112" s="1464"/>
      <c r="R112" s="1464"/>
    </row>
    <row r="113" spans="2:18" ht="12.45" customHeight="1">
      <c r="B113" s="733"/>
      <c r="D113" s="733"/>
      <c r="F113" s="762" t="s">
        <v>2254</v>
      </c>
      <c r="G113" s="1456" t="s">
        <v>2280</v>
      </c>
      <c r="H113" s="1456"/>
      <c r="I113" s="1456"/>
      <c r="J113" s="1456"/>
      <c r="K113" s="1456"/>
      <c r="L113" s="1456"/>
      <c r="M113" s="1456"/>
      <c r="N113" s="1456"/>
      <c r="O113" s="1456"/>
      <c r="P113" s="1456"/>
      <c r="Q113" s="1456"/>
      <c r="R113" s="1456"/>
    </row>
    <row r="114" spans="2:18" ht="12.45" customHeight="1">
      <c r="B114" s="733"/>
      <c r="D114" s="733"/>
      <c r="F114" s="762" t="s">
        <v>2256</v>
      </c>
      <c r="G114" s="1456" t="s">
        <v>2281</v>
      </c>
      <c r="H114" s="1456"/>
      <c r="I114" s="1456"/>
      <c r="J114" s="1456"/>
      <c r="K114" s="1456"/>
      <c r="L114" s="1456"/>
      <c r="M114" s="1456"/>
      <c r="N114" s="1456"/>
      <c r="O114" s="1456"/>
      <c r="P114" s="1456"/>
      <c r="Q114" s="1456"/>
      <c r="R114" s="1456"/>
    </row>
    <row r="115" spans="2:18" ht="13.2">
      <c r="B115" s="733"/>
      <c r="D115" s="733"/>
      <c r="F115" s="762" t="s">
        <v>2258</v>
      </c>
      <c r="G115" s="1466" t="s">
        <v>2282</v>
      </c>
      <c r="H115" s="1466"/>
      <c r="I115" s="1466"/>
      <c r="J115" s="1466"/>
      <c r="K115" s="1466"/>
      <c r="L115" s="1466"/>
      <c r="M115" s="1466"/>
      <c r="N115" s="1466"/>
      <c r="O115" s="1466"/>
      <c r="P115" s="1466"/>
      <c r="Q115" s="1466"/>
      <c r="R115" s="1466"/>
    </row>
    <row r="116" spans="2:18" ht="13.2">
      <c r="B116" s="733"/>
      <c r="D116" s="733"/>
      <c r="F116" s="762" t="s">
        <v>2260</v>
      </c>
      <c r="G116" s="1467" t="s">
        <v>2271</v>
      </c>
      <c r="H116" s="1467"/>
      <c r="I116" s="1467"/>
      <c r="J116" s="1467"/>
      <c r="K116" s="1467"/>
      <c r="L116" s="1467"/>
      <c r="M116" s="1467"/>
      <c r="N116" s="1467"/>
      <c r="O116" s="1467"/>
      <c r="P116" s="1467"/>
      <c r="Q116" s="1467"/>
      <c r="R116" s="1467"/>
    </row>
    <row r="117" spans="2:18" ht="13.2">
      <c r="B117" s="733"/>
      <c r="D117" s="733"/>
      <c r="F117" s="762" t="s">
        <v>2262</v>
      </c>
      <c r="G117" s="1457" t="s">
        <v>1885</v>
      </c>
      <c r="H117" s="1457"/>
      <c r="I117" s="1457"/>
      <c r="J117" s="1457"/>
      <c r="K117" s="1457"/>
      <c r="L117" s="1457"/>
      <c r="M117" s="1457"/>
      <c r="N117" s="1457"/>
      <c r="O117" s="1457"/>
      <c r="P117" s="1457"/>
      <c r="Q117" s="1457"/>
      <c r="R117" s="1457"/>
    </row>
    <row r="118" spans="2:18" ht="13.2">
      <c r="B118" s="733"/>
      <c r="D118" s="733"/>
      <c r="F118" s="762" t="s">
        <v>2263</v>
      </c>
      <c r="G118" s="1458">
        <v>63</v>
      </c>
      <c r="H118" s="1458"/>
      <c r="I118" s="1458"/>
      <c r="J118" s="1458"/>
      <c r="K118" s="1458"/>
      <c r="L118" s="1458"/>
      <c r="M118" s="1458"/>
      <c r="N118" s="1458"/>
      <c r="O118" s="1458"/>
      <c r="P118" s="1458"/>
      <c r="Q118" s="1458"/>
      <c r="R118" s="1458"/>
    </row>
    <row r="119" spans="2:18" ht="45" customHeight="1">
      <c r="B119" s="733"/>
      <c r="D119" s="733"/>
      <c r="F119" s="762" t="s">
        <v>2264</v>
      </c>
      <c r="G119" s="1458" t="s">
        <v>2407</v>
      </c>
      <c r="H119" s="1458"/>
      <c r="I119" s="1458"/>
      <c r="J119" s="1458"/>
      <c r="K119" s="1458"/>
      <c r="L119" s="1458"/>
      <c r="M119" s="1458"/>
      <c r="N119" s="1458"/>
      <c r="O119" s="1458"/>
      <c r="P119" s="1458"/>
      <c r="Q119" s="1458"/>
      <c r="R119" s="1458"/>
    </row>
    <row r="120" spans="2:18" ht="67.95" customHeight="1">
      <c r="B120" s="733"/>
      <c r="D120" s="733"/>
      <c r="F120" s="762" t="s">
        <v>2272</v>
      </c>
      <c r="G120" s="1452" t="s">
        <v>2405</v>
      </c>
      <c r="H120" s="1452"/>
      <c r="I120" s="1452"/>
      <c r="J120" s="1452"/>
      <c r="K120" s="1452"/>
      <c r="L120" s="1452"/>
      <c r="M120" s="1452"/>
      <c r="N120" s="1452"/>
      <c r="O120" s="1452"/>
      <c r="P120" s="1452"/>
      <c r="Q120" s="1452"/>
      <c r="R120" s="1452"/>
    </row>
    <row r="121" spans="2:18" ht="43.2" customHeight="1">
      <c r="B121" s="733"/>
      <c r="D121" s="733"/>
      <c r="F121" s="762" t="s">
        <v>2265</v>
      </c>
      <c r="G121" s="1459" t="s">
        <v>2283</v>
      </c>
      <c r="H121" s="1456"/>
      <c r="I121" s="1456"/>
      <c r="J121" s="1456"/>
      <c r="K121" s="1456"/>
      <c r="L121" s="1456"/>
      <c r="M121" s="1456"/>
      <c r="N121" s="1456"/>
      <c r="O121" s="1456"/>
      <c r="P121" s="1456"/>
      <c r="Q121" s="1456"/>
      <c r="R121" s="1456"/>
    </row>
    <row r="122" spans="2:18" ht="12.45" customHeight="1">
      <c r="B122" s="733"/>
      <c r="D122" s="733"/>
      <c r="F122" s="762" t="s">
        <v>2267</v>
      </c>
      <c r="G122" s="1456" t="s">
        <v>2284</v>
      </c>
      <c r="H122" s="1456"/>
      <c r="I122" s="1456"/>
      <c r="J122" s="1456"/>
      <c r="K122" s="1456"/>
      <c r="L122" s="1456"/>
      <c r="M122" s="1456"/>
      <c r="N122" s="1456"/>
      <c r="O122" s="1456"/>
      <c r="P122" s="1456"/>
      <c r="Q122" s="1456"/>
      <c r="R122" s="1456"/>
    </row>
    <row r="123" spans="2:18" ht="7.2" customHeight="1">
      <c r="B123" s="733"/>
      <c r="D123" s="733"/>
      <c r="F123" s="763"/>
      <c r="G123" s="1461"/>
      <c r="H123" s="1461"/>
      <c r="I123" s="1461"/>
      <c r="J123" s="1461"/>
      <c r="K123" s="1461"/>
      <c r="L123" s="1461"/>
      <c r="M123" s="1461"/>
      <c r="N123" s="1461"/>
      <c r="O123" s="1461"/>
      <c r="P123" s="1461"/>
      <c r="Q123" s="1461"/>
      <c r="R123" s="1461"/>
    </row>
    <row r="124" spans="2:18" ht="7.2" customHeight="1">
      <c r="B124" s="733"/>
      <c r="D124" s="733"/>
      <c r="F124" s="762"/>
      <c r="G124" s="1464"/>
      <c r="H124" s="1464"/>
      <c r="I124" s="1464"/>
      <c r="J124" s="1464"/>
      <c r="K124" s="1464"/>
      <c r="L124" s="1464"/>
      <c r="M124" s="1464"/>
      <c r="N124" s="1464"/>
      <c r="O124" s="1464"/>
      <c r="P124" s="1464"/>
      <c r="Q124" s="1464"/>
      <c r="R124" s="1464"/>
    </row>
    <row r="125" spans="2:18" ht="6.45" hidden="1" customHeight="1">
      <c r="B125" s="733"/>
      <c r="D125" s="733"/>
      <c r="F125" s="762"/>
      <c r="G125" s="1464"/>
      <c r="H125" s="1464"/>
      <c r="I125" s="1464"/>
      <c r="J125" s="1464"/>
      <c r="K125" s="1464"/>
      <c r="L125" s="1464"/>
      <c r="M125" s="1464"/>
      <c r="N125" s="1464"/>
      <c r="O125" s="1464"/>
      <c r="P125" s="1464"/>
      <c r="Q125" s="1464"/>
      <c r="R125" s="1464"/>
    </row>
    <row r="126" spans="2:18" ht="12.45" customHeight="1">
      <c r="B126" s="733"/>
      <c r="D126" s="733"/>
      <c r="F126" s="762" t="s">
        <v>2254</v>
      </c>
      <c r="G126" s="123" t="s">
        <v>2285</v>
      </c>
      <c r="H126" s="123"/>
      <c r="I126" s="68"/>
      <c r="J126" s="68"/>
      <c r="K126" s="68"/>
      <c r="L126" s="68"/>
      <c r="M126" s="68"/>
      <c r="N126" s="68"/>
      <c r="O126" s="68"/>
      <c r="P126" s="68"/>
      <c r="Q126" s="68"/>
      <c r="R126" s="68"/>
    </row>
    <row r="127" spans="2:18" ht="12.45" customHeight="1">
      <c r="B127" s="733"/>
      <c r="D127" s="733"/>
      <c r="F127" s="762" t="s">
        <v>2256</v>
      </c>
      <c r="G127" s="123" t="s">
        <v>2286</v>
      </c>
      <c r="H127" s="120"/>
      <c r="I127" s="120"/>
      <c r="J127" s="120"/>
      <c r="K127" s="120"/>
      <c r="L127" s="120"/>
      <c r="M127" s="120"/>
      <c r="N127" s="120"/>
      <c r="O127" s="120"/>
      <c r="P127" s="120"/>
      <c r="Q127" s="120"/>
      <c r="R127" s="120"/>
    </row>
    <row r="128" spans="2:18" ht="13.2">
      <c r="B128" s="733"/>
      <c r="D128" s="733"/>
      <c r="F128" s="762" t="s">
        <v>2258</v>
      </c>
      <c r="G128" s="126" t="s">
        <v>2287</v>
      </c>
      <c r="H128" s="121"/>
      <c r="I128" s="121"/>
      <c r="J128" s="121"/>
      <c r="K128" s="121"/>
      <c r="L128" s="121"/>
      <c r="M128" s="121"/>
      <c r="N128" s="121"/>
      <c r="O128" s="121"/>
      <c r="P128" s="121"/>
      <c r="Q128" s="121"/>
      <c r="R128" s="121"/>
    </row>
    <row r="129" spans="2:20" ht="13.2">
      <c r="B129" s="733"/>
      <c r="D129" s="733"/>
      <c r="F129" s="762" t="s">
        <v>2260</v>
      </c>
      <c r="G129" s="1102" t="s">
        <v>2271</v>
      </c>
      <c r="H129" s="120"/>
      <c r="I129" s="120"/>
      <c r="J129" s="120"/>
      <c r="K129" s="120"/>
      <c r="L129" s="120"/>
      <c r="M129" s="120"/>
      <c r="N129" s="120"/>
      <c r="O129" s="120"/>
      <c r="P129" s="120"/>
      <c r="Q129" s="120"/>
      <c r="R129" s="120"/>
    </row>
    <row r="130" spans="2:20" ht="13.2">
      <c r="B130" s="733"/>
      <c r="D130" s="733"/>
      <c r="F130" s="762" t="s">
        <v>2262</v>
      </c>
      <c r="G130" s="1102" t="s">
        <v>2277</v>
      </c>
      <c r="H130" s="120"/>
      <c r="I130" s="120"/>
      <c r="J130" s="120"/>
      <c r="K130" s="120"/>
      <c r="L130" s="120"/>
      <c r="M130" s="120"/>
      <c r="N130" s="120"/>
      <c r="O130" s="120"/>
      <c r="P130" s="120"/>
      <c r="Q130" s="120"/>
      <c r="R130" s="120"/>
    </row>
    <row r="131" spans="2:20" ht="13.2">
      <c r="B131" s="733"/>
      <c r="D131" s="733"/>
      <c r="F131" s="762" t="s">
        <v>2263</v>
      </c>
      <c r="G131" s="124">
        <v>68</v>
      </c>
      <c r="H131" s="122"/>
      <c r="I131" s="122"/>
      <c r="J131" s="122"/>
      <c r="K131" s="122"/>
      <c r="L131" s="122"/>
      <c r="M131" s="122"/>
      <c r="N131" s="122"/>
      <c r="O131" s="122"/>
      <c r="P131" s="122"/>
      <c r="Q131" s="122"/>
      <c r="R131" s="122"/>
    </row>
    <row r="132" spans="2:20" ht="45" customHeight="1">
      <c r="B132" s="733"/>
      <c r="D132" s="733"/>
      <c r="F132" s="762" t="s">
        <v>2264</v>
      </c>
      <c r="G132" s="1458" t="s">
        <v>2410</v>
      </c>
      <c r="H132" s="1458"/>
      <c r="I132" s="1458"/>
      <c r="J132" s="1458"/>
      <c r="K132" s="1458"/>
      <c r="L132" s="1458"/>
      <c r="M132" s="1458"/>
      <c r="N132" s="1458"/>
      <c r="O132" s="1458"/>
      <c r="P132" s="1458"/>
      <c r="Q132" s="1458"/>
      <c r="R132" s="1458"/>
    </row>
    <row r="133" spans="2:20" ht="84.45" customHeight="1">
      <c r="B133" s="733"/>
      <c r="D133" s="733"/>
      <c r="F133" s="762" t="s">
        <v>2272</v>
      </c>
      <c r="G133" s="1452" t="s">
        <v>2406</v>
      </c>
      <c r="H133" s="1452"/>
      <c r="I133" s="1452"/>
      <c r="J133" s="1452"/>
      <c r="K133" s="1452"/>
      <c r="L133" s="1452"/>
      <c r="M133" s="1452"/>
      <c r="N133" s="1452"/>
      <c r="O133" s="1452"/>
      <c r="P133" s="1452"/>
      <c r="Q133" s="1452"/>
      <c r="R133" s="1452"/>
    </row>
    <row r="134" spans="2:20" ht="27" customHeight="1">
      <c r="B134" s="733"/>
      <c r="D134" s="733"/>
      <c r="F134" s="762" t="s">
        <v>2265</v>
      </c>
      <c r="G134" s="1473" t="s">
        <v>2288</v>
      </c>
      <c r="H134" s="1473"/>
      <c r="I134" s="1473"/>
      <c r="J134" s="120"/>
      <c r="K134" s="120"/>
      <c r="L134" s="120"/>
      <c r="M134" s="120"/>
      <c r="N134" s="120"/>
      <c r="O134" s="120"/>
      <c r="P134" s="120"/>
      <c r="Q134" s="120"/>
      <c r="R134" s="120"/>
    </row>
    <row r="135" spans="2:20" ht="13.2">
      <c r="B135" s="733"/>
      <c r="D135" s="733"/>
      <c r="F135" s="762" t="s">
        <v>2267</v>
      </c>
      <c r="G135" s="68" t="s">
        <v>2219</v>
      </c>
      <c r="H135" s="120"/>
      <c r="I135" s="120"/>
      <c r="J135" s="120"/>
      <c r="K135" s="120"/>
      <c r="L135" s="120"/>
      <c r="M135" s="120"/>
      <c r="N135" s="120"/>
      <c r="O135" s="120"/>
      <c r="P135" s="120"/>
      <c r="Q135" s="120"/>
      <c r="R135" s="120"/>
    </row>
    <row r="136" spans="2:20" ht="7.2" customHeight="1">
      <c r="B136" s="733"/>
      <c r="D136" s="733"/>
      <c r="F136" s="66"/>
      <c r="G136" s="1461"/>
      <c r="H136" s="1461"/>
      <c r="I136" s="1461"/>
      <c r="J136" s="1461"/>
      <c r="K136" s="1461"/>
      <c r="L136" s="1461"/>
      <c r="M136" s="1461"/>
      <c r="N136" s="1461"/>
      <c r="O136" s="1461"/>
      <c r="P136" s="1461"/>
      <c r="Q136" s="1461"/>
      <c r="R136" s="1461"/>
    </row>
    <row r="137" spans="2:20" ht="7.2" customHeight="1">
      <c r="B137" s="733"/>
      <c r="D137" s="733"/>
      <c r="F137" s="65"/>
      <c r="G137" s="1464"/>
      <c r="H137" s="1464"/>
      <c r="I137" s="1464"/>
      <c r="J137" s="1464"/>
      <c r="K137" s="1464"/>
      <c r="L137" s="1464"/>
      <c r="M137" s="1464"/>
      <c r="N137" s="1464"/>
      <c r="O137" s="1464"/>
      <c r="P137" s="1464"/>
      <c r="Q137" s="1464"/>
      <c r="R137" s="1464"/>
    </row>
    <row r="138" spans="2:20" ht="12.45" customHeight="1">
      <c r="B138" s="733"/>
      <c r="C138" s="470"/>
      <c r="D138" s="733"/>
      <c r="F138" s="762" t="s">
        <v>2254</v>
      </c>
      <c r="G138" s="123" t="s">
        <v>2289</v>
      </c>
      <c r="H138" s="123"/>
      <c r="I138" s="68"/>
      <c r="J138" s="68"/>
      <c r="K138" s="68"/>
      <c r="L138" s="68"/>
      <c r="M138" s="68"/>
      <c r="N138" s="68"/>
      <c r="O138" s="68"/>
      <c r="P138" s="68"/>
      <c r="Q138" s="68"/>
      <c r="R138" s="68"/>
      <c r="T138" s="24"/>
    </row>
    <row r="139" spans="2:20" ht="12.45" customHeight="1">
      <c r="B139" s="733"/>
      <c r="C139" s="470"/>
      <c r="D139" s="733"/>
      <c r="F139" s="762" t="s">
        <v>2256</v>
      </c>
      <c r="G139" s="123" t="s">
        <v>2286</v>
      </c>
      <c r="H139" s="120"/>
      <c r="I139" s="120"/>
      <c r="J139" s="120"/>
      <c r="K139" s="120"/>
      <c r="L139" s="120"/>
      <c r="M139" s="120"/>
      <c r="N139" s="120"/>
      <c r="O139" s="120"/>
      <c r="P139" s="120"/>
      <c r="Q139" s="120"/>
      <c r="R139" s="120"/>
    </row>
    <row r="140" spans="2:20" ht="13.2">
      <c r="B140" s="733"/>
      <c r="C140" s="470"/>
      <c r="D140" s="733"/>
      <c r="F140" s="762" t="s">
        <v>2258</v>
      </c>
      <c r="G140" s="126" t="s">
        <v>2287</v>
      </c>
      <c r="H140" s="120"/>
      <c r="I140" s="120"/>
      <c r="J140" s="120"/>
      <c r="K140" s="120"/>
      <c r="L140" s="120"/>
      <c r="M140" s="120"/>
      <c r="N140" s="120"/>
      <c r="O140" s="120"/>
      <c r="P140" s="120"/>
      <c r="Q140" s="120"/>
      <c r="R140" s="120"/>
    </row>
    <row r="141" spans="2:20" ht="13.2">
      <c r="B141" s="733"/>
      <c r="C141" s="479"/>
      <c r="D141" s="733"/>
      <c r="F141" s="762" t="s">
        <v>2260</v>
      </c>
      <c r="G141" s="1102" t="s">
        <v>2261</v>
      </c>
      <c r="H141" s="120"/>
      <c r="I141" s="120"/>
      <c r="J141" s="120"/>
      <c r="K141" s="120"/>
      <c r="L141" s="120"/>
      <c r="M141" s="120"/>
      <c r="N141" s="120"/>
      <c r="O141" s="120"/>
      <c r="P141" s="120"/>
      <c r="Q141" s="120"/>
      <c r="R141" s="120"/>
    </row>
    <row r="142" spans="2:20" ht="13.2">
      <c r="B142" s="733"/>
      <c r="C142" s="470"/>
      <c r="D142" s="733"/>
      <c r="F142" s="762" t="s">
        <v>2262</v>
      </c>
      <c r="G142" s="1102" t="s">
        <v>1885</v>
      </c>
      <c r="H142" s="120"/>
      <c r="I142" s="120"/>
      <c r="J142" s="120"/>
      <c r="K142" s="120"/>
      <c r="L142" s="120"/>
      <c r="M142" s="120"/>
      <c r="N142" s="120"/>
      <c r="O142" s="120"/>
      <c r="P142" s="120"/>
      <c r="Q142" s="120"/>
      <c r="R142" s="120"/>
    </row>
    <row r="143" spans="2:20" ht="13.2">
      <c r="B143" s="733"/>
      <c r="C143" s="479"/>
      <c r="D143" s="733"/>
      <c r="F143" s="762" t="s">
        <v>2263</v>
      </c>
      <c r="G143" s="124">
        <v>56</v>
      </c>
      <c r="H143" s="122"/>
      <c r="I143" s="122"/>
      <c r="J143" s="122"/>
      <c r="K143" s="122"/>
      <c r="L143" s="122"/>
      <c r="M143" s="122"/>
      <c r="N143" s="122"/>
      <c r="O143" s="122"/>
      <c r="P143" s="122"/>
      <c r="Q143" s="122"/>
      <c r="R143" s="122"/>
    </row>
    <row r="144" spans="2:20" ht="32.549999999999997" customHeight="1">
      <c r="B144" s="733"/>
      <c r="D144" s="733"/>
      <c r="F144" s="762" t="s">
        <v>2264</v>
      </c>
      <c r="G144" s="1458" t="s">
        <v>2423</v>
      </c>
      <c r="H144" s="1458"/>
      <c r="I144" s="1458"/>
      <c r="J144" s="1458"/>
      <c r="K144" s="1458"/>
      <c r="L144" s="1458"/>
      <c r="M144" s="1458"/>
      <c r="N144" s="1458"/>
      <c r="O144" s="1458"/>
      <c r="P144" s="1458"/>
      <c r="Q144" s="1458"/>
      <c r="R144" s="1458"/>
    </row>
    <row r="145" spans="2:18" ht="70.8" customHeight="1">
      <c r="B145" s="733"/>
      <c r="C145" s="479"/>
      <c r="D145" s="733"/>
      <c r="F145" s="762" t="s">
        <v>2272</v>
      </c>
      <c r="G145" s="1452" t="s">
        <v>2424</v>
      </c>
      <c r="H145" s="1452"/>
      <c r="I145" s="1452"/>
      <c r="J145" s="1452"/>
      <c r="K145" s="1452"/>
      <c r="L145" s="1452"/>
      <c r="M145" s="1452"/>
      <c r="N145" s="1452"/>
      <c r="O145" s="1452"/>
      <c r="P145" s="1452"/>
      <c r="Q145" s="1452"/>
      <c r="R145" s="1452"/>
    </row>
    <row r="146" spans="2:18" ht="43.8" customHeight="1">
      <c r="B146" s="733"/>
      <c r="C146" s="470"/>
      <c r="D146" s="733"/>
      <c r="F146" s="762" t="s">
        <v>2265</v>
      </c>
      <c r="G146" s="1473" t="s">
        <v>2290</v>
      </c>
      <c r="H146" s="1473"/>
      <c r="I146" s="1473"/>
      <c r="J146" s="1473"/>
      <c r="K146" s="120"/>
      <c r="L146" s="120"/>
      <c r="M146" s="120"/>
      <c r="N146" s="120"/>
      <c r="O146" s="120"/>
      <c r="P146" s="120"/>
      <c r="Q146" s="120"/>
      <c r="R146" s="120"/>
    </row>
    <row r="147" spans="2:18" ht="13.2">
      <c r="B147" s="733"/>
      <c r="D147" s="733"/>
      <c r="F147" s="762" t="s">
        <v>2267</v>
      </c>
      <c r="G147" s="68" t="s">
        <v>2219</v>
      </c>
      <c r="H147" s="120"/>
      <c r="I147" s="120"/>
      <c r="J147" s="120"/>
      <c r="K147" s="120"/>
      <c r="L147" s="120"/>
      <c r="M147" s="120"/>
      <c r="N147" s="120"/>
      <c r="O147" s="120"/>
      <c r="P147" s="120"/>
      <c r="Q147" s="120"/>
      <c r="R147" s="120"/>
    </row>
    <row r="148" spans="2:18" ht="7.2" customHeight="1">
      <c r="B148" s="733"/>
      <c r="D148" s="733"/>
      <c r="F148" s="763"/>
      <c r="G148" s="1461"/>
      <c r="H148" s="1461"/>
      <c r="I148" s="1461"/>
      <c r="J148" s="1461"/>
      <c r="K148" s="1461"/>
      <c r="L148" s="1461"/>
      <c r="M148" s="1461"/>
      <c r="N148" s="1461"/>
      <c r="O148" s="1461"/>
      <c r="P148" s="1461"/>
      <c r="Q148" s="1461"/>
      <c r="R148" s="1461"/>
    </row>
    <row r="149" spans="2:18" ht="7.2" customHeight="1">
      <c r="B149" s="733"/>
      <c r="D149" s="733"/>
      <c r="F149" s="762"/>
      <c r="G149" s="1464"/>
      <c r="H149" s="1464"/>
      <c r="I149" s="1464"/>
      <c r="J149" s="1464"/>
      <c r="K149" s="1464"/>
      <c r="L149" s="1464"/>
      <c r="M149" s="1464"/>
      <c r="N149" s="1464"/>
      <c r="O149" s="1464"/>
      <c r="P149" s="1464"/>
      <c r="Q149" s="1464"/>
      <c r="R149" s="1464"/>
    </row>
    <row r="150" spans="2:18" ht="12.45" customHeight="1">
      <c r="B150" s="733"/>
      <c r="C150" s="470"/>
      <c r="D150" s="733"/>
      <c r="F150" s="762" t="s">
        <v>2254</v>
      </c>
      <c r="G150" s="123" t="s">
        <v>2291</v>
      </c>
      <c r="H150" s="123"/>
      <c r="I150" s="68"/>
      <c r="J150" s="68"/>
      <c r="K150" s="68"/>
      <c r="L150" s="68"/>
      <c r="M150" s="68"/>
      <c r="N150" s="68"/>
      <c r="O150" s="68"/>
      <c r="P150" s="68"/>
      <c r="Q150" s="68"/>
      <c r="R150" s="68"/>
    </row>
    <row r="151" spans="2:18" ht="12.45" customHeight="1">
      <c r="B151" s="733"/>
      <c r="C151" s="470"/>
      <c r="D151" s="733"/>
      <c r="F151" s="762" t="s">
        <v>2256</v>
      </c>
      <c r="G151" s="123" t="s">
        <v>2286</v>
      </c>
      <c r="H151" s="120"/>
      <c r="I151" s="120"/>
      <c r="J151" s="120"/>
      <c r="K151" s="120"/>
      <c r="L151" s="120"/>
      <c r="M151" s="120"/>
      <c r="N151" s="120"/>
      <c r="O151" s="120"/>
      <c r="P151" s="120"/>
      <c r="Q151" s="120"/>
      <c r="R151" s="120"/>
    </row>
    <row r="152" spans="2:18" ht="13.2">
      <c r="B152" s="733"/>
      <c r="C152" s="470"/>
      <c r="D152" s="733"/>
      <c r="F152" s="762" t="s">
        <v>2258</v>
      </c>
      <c r="G152" s="126" t="s">
        <v>2287</v>
      </c>
      <c r="H152" s="120"/>
      <c r="I152" s="120"/>
      <c r="J152" s="120"/>
      <c r="K152" s="120"/>
      <c r="L152" s="120"/>
      <c r="M152" s="120"/>
      <c r="N152" s="120"/>
      <c r="O152" s="120"/>
      <c r="P152" s="120"/>
      <c r="Q152" s="120"/>
      <c r="R152" s="120"/>
    </row>
    <row r="153" spans="2:18" ht="13.2">
      <c r="B153" s="733"/>
      <c r="C153" s="479"/>
      <c r="D153" s="733"/>
      <c r="F153" s="762" t="s">
        <v>2260</v>
      </c>
      <c r="G153" s="1102" t="s">
        <v>2261</v>
      </c>
      <c r="H153" s="120"/>
      <c r="I153" s="120"/>
      <c r="J153" s="120"/>
      <c r="K153" s="120"/>
      <c r="L153" s="120"/>
      <c r="M153" s="120"/>
      <c r="N153" s="120"/>
      <c r="O153" s="120"/>
      <c r="P153" s="120"/>
      <c r="Q153" s="120"/>
      <c r="R153" s="120"/>
    </row>
    <row r="154" spans="2:18" ht="13.2">
      <c r="B154" s="733"/>
      <c r="C154" s="470"/>
      <c r="D154" s="733"/>
      <c r="F154" s="762" t="s">
        <v>2262</v>
      </c>
      <c r="G154" s="1102" t="s">
        <v>1885</v>
      </c>
      <c r="H154" s="120"/>
      <c r="I154" s="120"/>
      <c r="J154" s="120"/>
      <c r="K154" s="120"/>
      <c r="L154" s="120"/>
      <c r="M154" s="120"/>
      <c r="N154" s="120"/>
      <c r="O154" s="120"/>
      <c r="P154" s="120"/>
      <c r="Q154" s="120"/>
      <c r="R154" s="120"/>
    </row>
    <row r="155" spans="2:18" ht="13.2">
      <c r="B155" s="733"/>
      <c r="C155" s="479"/>
      <c r="D155" s="733"/>
      <c r="F155" s="762" t="s">
        <v>2263</v>
      </c>
      <c r="G155" s="124">
        <v>45</v>
      </c>
      <c r="H155" s="122"/>
      <c r="I155" s="122"/>
      <c r="J155" s="122"/>
      <c r="K155" s="122"/>
      <c r="L155" s="122"/>
      <c r="M155" s="122"/>
      <c r="N155" s="122"/>
      <c r="O155" s="122"/>
      <c r="P155" s="122"/>
      <c r="Q155" s="122"/>
      <c r="R155" s="122"/>
    </row>
    <row r="156" spans="2:18" ht="59.55" customHeight="1">
      <c r="B156" s="733"/>
      <c r="D156" s="733"/>
      <c r="F156" s="762" t="s">
        <v>2264</v>
      </c>
      <c r="G156" s="1458" t="s">
        <v>2414</v>
      </c>
      <c r="H156" s="1458"/>
      <c r="I156" s="1458"/>
      <c r="J156" s="1458"/>
      <c r="K156" s="1458"/>
      <c r="L156" s="1458"/>
      <c r="M156" s="1458"/>
      <c r="N156" s="1458"/>
      <c r="O156" s="1458"/>
      <c r="P156" s="1458"/>
      <c r="Q156" s="1458"/>
      <c r="R156" s="1458"/>
    </row>
    <row r="157" spans="2:18" ht="67.95" customHeight="1">
      <c r="B157" s="733"/>
      <c r="C157" s="479"/>
      <c r="D157" s="733"/>
      <c r="F157" s="762" t="s">
        <v>2272</v>
      </c>
      <c r="G157" s="1452" t="s">
        <v>2411</v>
      </c>
      <c r="H157" s="1452"/>
      <c r="I157" s="1452"/>
      <c r="J157" s="1452"/>
      <c r="K157" s="1452"/>
      <c r="L157" s="1452"/>
      <c r="M157" s="1452"/>
      <c r="N157" s="1452"/>
      <c r="O157" s="1452"/>
      <c r="P157" s="1452"/>
      <c r="Q157" s="1452"/>
      <c r="R157" s="1452"/>
    </row>
    <row r="158" spans="2:18" ht="13.2">
      <c r="B158" s="733"/>
      <c r="C158" s="470"/>
      <c r="D158" s="733"/>
      <c r="F158" s="1480" t="s">
        <v>2265</v>
      </c>
      <c r="G158" s="127" t="s">
        <v>2292</v>
      </c>
      <c r="H158" s="120"/>
      <c r="I158" s="120"/>
      <c r="J158" s="120"/>
      <c r="K158" s="120"/>
      <c r="L158" s="120"/>
      <c r="M158" s="120"/>
      <c r="N158" s="120"/>
      <c r="O158" s="120"/>
      <c r="P158" s="120"/>
      <c r="Q158" s="120"/>
      <c r="R158" s="120"/>
    </row>
    <row r="159" spans="2:18" ht="13.2">
      <c r="B159" s="733"/>
      <c r="C159" s="470"/>
      <c r="D159" s="733"/>
      <c r="F159" s="1480"/>
      <c r="G159" s="127" t="s">
        <v>2293</v>
      </c>
      <c r="H159" s="120"/>
      <c r="I159" s="120"/>
      <c r="J159" s="120"/>
      <c r="K159" s="120"/>
      <c r="L159" s="120"/>
      <c r="M159" s="120"/>
      <c r="N159" s="120"/>
      <c r="O159" s="120"/>
      <c r="P159" s="120"/>
      <c r="Q159" s="120"/>
      <c r="R159" s="120"/>
    </row>
    <row r="160" spans="2:18" ht="13.2">
      <c r="B160" s="733"/>
      <c r="D160" s="733"/>
      <c r="F160" s="762" t="s">
        <v>2267</v>
      </c>
      <c r="G160" s="68" t="s">
        <v>2219</v>
      </c>
      <c r="H160" s="120"/>
      <c r="I160" s="120"/>
      <c r="J160" s="120"/>
      <c r="K160" s="120"/>
      <c r="L160" s="120"/>
      <c r="M160" s="120"/>
      <c r="N160" s="120"/>
      <c r="O160" s="120"/>
      <c r="P160" s="120"/>
      <c r="Q160" s="120"/>
      <c r="R160" s="120"/>
    </row>
    <row r="161" spans="2:20" ht="7.2" customHeight="1">
      <c r="B161" s="733"/>
      <c r="D161" s="733"/>
      <c r="F161" s="763"/>
      <c r="G161" s="1461"/>
      <c r="H161" s="1461"/>
      <c r="I161" s="1461"/>
      <c r="J161" s="1461"/>
      <c r="K161" s="1461"/>
      <c r="L161" s="1461"/>
      <c r="M161" s="1461"/>
      <c r="N161" s="1461"/>
      <c r="O161" s="1461"/>
      <c r="P161" s="1461"/>
      <c r="Q161" s="1461"/>
      <c r="R161" s="1461"/>
    </row>
    <row r="162" spans="2:20" ht="7.2" customHeight="1">
      <c r="B162" s="733"/>
      <c r="D162" s="733"/>
      <c r="F162" s="762"/>
      <c r="G162" s="1460"/>
      <c r="H162" s="1460"/>
      <c r="I162" s="1460"/>
      <c r="J162" s="1460"/>
      <c r="K162" s="1460"/>
      <c r="L162" s="1460"/>
      <c r="M162" s="1460"/>
      <c r="N162" s="1460"/>
      <c r="O162" s="1460"/>
      <c r="P162" s="1460"/>
      <c r="Q162" s="1460"/>
      <c r="R162" s="1460"/>
    </row>
    <row r="163" spans="2:20" ht="13.2">
      <c r="B163" s="733"/>
      <c r="D163" s="733"/>
      <c r="F163" s="762" t="s">
        <v>2254</v>
      </c>
      <c r="G163" s="123" t="s">
        <v>2294</v>
      </c>
      <c r="H163" s="123"/>
      <c r="I163" s="68"/>
      <c r="J163" s="68"/>
      <c r="K163" s="68"/>
      <c r="L163" s="68"/>
      <c r="M163" s="68"/>
      <c r="N163" s="68"/>
      <c r="O163" s="68"/>
      <c r="P163" s="68"/>
      <c r="Q163" s="68"/>
      <c r="R163" s="68"/>
    </row>
    <row r="164" spans="2:20" ht="13.2">
      <c r="B164" s="733"/>
      <c r="D164" s="733"/>
      <c r="F164" s="762" t="s">
        <v>2256</v>
      </c>
      <c r="G164" s="123" t="s">
        <v>2286</v>
      </c>
      <c r="H164" s="120"/>
      <c r="I164" s="120"/>
      <c r="J164" s="120"/>
      <c r="K164" s="120"/>
      <c r="L164" s="120"/>
      <c r="M164" s="120"/>
      <c r="N164" s="120"/>
      <c r="O164" s="120"/>
      <c r="P164" s="120"/>
      <c r="Q164" s="120"/>
      <c r="R164" s="120"/>
    </row>
    <row r="165" spans="2:20" ht="13.2">
      <c r="B165" s="733"/>
      <c r="D165" s="733"/>
      <c r="F165" s="762" t="s">
        <v>2258</v>
      </c>
      <c r="G165" s="126" t="s">
        <v>2295</v>
      </c>
      <c r="H165" s="120"/>
      <c r="I165" s="120"/>
      <c r="J165" s="120"/>
      <c r="K165" s="120"/>
      <c r="L165" s="120"/>
      <c r="M165" s="120"/>
      <c r="N165" s="120"/>
      <c r="O165" s="120"/>
      <c r="P165" s="120"/>
      <c r="Q165" s="120"/>
      <c r="R165" s="120"/>
    </row>
    <row r="166" spans="2:20" ht="13.2">
      <c r="B166" s="733"/>
      <c r="D166" s="733"/>
      <c r="F166" s="762" t="s">
        <v>2260</v>
      </c>
      <c r="G166" s="1102" t="s">
        <v>2271</v>
      </c>
      <c r="H166" s="120"/>
      <c r="I166" s="120"/>
      <c r="J166" s="120"/>
      <c r="K166" s="120"/>
      <c r="L166" s="120"/>
      <c r="M166" s="120"/>
      <c r="N166" s="120"/>
      <c r="O166" s="120"/>
      <c r="P166" s="120"/>
      <c r="Q166" s="120"/>
      <c r="R166" s="120"/>
    </row>
    <row r="167" spans="2:20" ht="13.2">
      <c r="B167" s="733"/>
      <c r="D167" s="733"/>
      <c r="F167" s="762" t="s">
        <v>2262</v>
      </c>
      <c r="G167" s="1102" t="s">
        <v>1885</v>
      </c>
      <c r="H167" s="120"/>
      <c r="I167" s="120"/>
      <c r="J167" s="120"/>
      <c r="K167" s="120"/>
      <c r="L167" s="120"/>
      <c r="M167" s="120"/>
      <c r="N167" s="120"/>
      <c r="O167" s="120"/>
      <c r="P167" s="120"/>
      <c r="Q167" s="120"/>
      <c r="R167" s="120"/>
    </row>
    <row r="168" spans="2:20" ht="13.2">
      <c r="B168" s="733"/>
      <c r="D168" s="733"/>
      <c r="F168" s="762" t="s">
        <v>2263</v>
      </c>
      <c r="G168" s="124">
        <v>53</v>
      </c>
      <c r="H168" s="122"/>
      <c r="I168" s="122"/>
      <c r="J168" s="122"/>
      <c r="K168" s="122"/>
      <c r="L168" s="122"/>
      <c r="M168" s="122"/>
      <c r="N168" s="122"/>
      <c r="O168" s="122"/>
      <c r="P168" s="122"/>
      <c r="Q168" s="122"/>
      <c r="R168" s="122"/>
    </row>
    <row r="169" spans="2:20" ht="41.55" customHeight="1">
      <c r="B169" s="733"/>
      <c r="D169" s="733"/>
      <c r="F169" s="762" t="s">
        <v>2264</v>
      </c>
      <c r="G169" s="1458" t="s">
        <v>2413</v>
      </c>
      <c r="H169" s="1458"/>
      <c r="I169" s="1458"/>
      <c r="J169" s="1458"/>
      <c r="K169" s="1458"/>
      <c r="L169" s="1458"/>
      <c r="M169" s="1458"/>
      <c r="N169" s="1458"/>
      <c r="O169" s="1458"/>
      <c r="P169" s="1458"/>
      <c r="Q169" s="1458"/>
      <c r="R169" s="1458"/>
    </row>
    <row r="170" spans="2:20" ht="80.55" customHeight="1">
      <c r="B170" s="733"/>
      <c r="D170" s="733"/>
      <c r="F170" s="762" t="s">
        <v>2272</v>
      </c>
      <c r="G170" s="1450" t="s">
        <v>2412</v>
      </c>
      <c r="H170" s="1450"/>
      <c r="I170" s="1450"/>
      <c r="J170" s="1450"/>
      <c r="K170" s="1450"/>
      <c r="L170" s="1450"/>
      <c r="M170" s="1450"/>
      <c r="N170" s="1450"/>
      <c r="O170" s="1450"/>
      <c r="P170" s="1450"/>
      <c r="Q170" s="1450"/>
      <c r="R170" s="1450"/>
      <c r="T170" s="195"/>
    </row>
    <row r="171" spans="2:20" ht="29.55" customHeight="1">
      <c r="B171" s="733"/>
      <c r="D171" s="733"/>
      <c r="F171" s="762" t="s">
        <v>2265</v>
      </c>
      <c r="G171" s="1455" t="s">
        <v>2296</v>
      </c>
      <c r="H171" s="1455"/>
      <c r="I171" s="1455"/>
      <c r="J171" s="120"/>
      <c r="K171" s="120"/>
      <c r="L171" s="120"/>
      <c r="M171" s="120"/>
      <c r="N171" s="120"/>
      <c r="O171" s="120"/>
      <c r="P171" s="120"/>
      <c r="Q171" s="120"/>
      <c r="R171" s="120"/>
    </row>
    <row r="172" spans="2:20" ht="13.2">
      <c r="B172" s="733"/>
      <c r="C172" s="478"/>
      <c r="D172" s="470"/>
      <c r="F172" s="762" t="s">
        <v>2267</v>
      </c>
      <c r="G172" s="68" t="s">
        <v>2219</v>
      </c>
      <c r="H172" s="120"/>
      <c r="I172" s="120"/>
      <c r="J172" s="120"/>
      <c r="K172" s="120"/>
      <c r="L172" s="120"/>
      <c r="M172" s="120"/>
      <c r="N172" s="120"/>
      <c r="O172" s="120"/>
      <c r="P172" s="120"/>
      <c r="Q172" s="120"/>
      <c r="R172" s="120"/>
    </row>
    <row r="173" spans="2:20" ht="7.2" customHeight="1">
      <c r="B173" s="733"/>
      <c r="C173" s="478"/>
      <c r="D173" s="470"/>
      <c r="F173" s="66"/>
      <c r="G173" s="1461"/>
      <c r="H173" s="1461"/>
      <c r="I173" s="1461"/>
      <c r="J173" s="1461"/>
      <c r="K173" s="1461"/>
      <c r="L173" s="1461"/>
      <c r="M173" s="1461"/>
      <c r="N173" s="1461"/>
      <c r="O173" s="1461"/>
      <c r="P173" s="1461"/>
      <c r="Q173" s="1461"/>
      <c r="R173" s="1461"/>
    </row>
    <row r="174" spans="2:20" ht="15" customHeight="1">
      <c r="B174" s="733"/>
      <c r="C174" s="478"/>
      <c r="D174" s="470"/>
      <c r="F174" s="65"/>
      <c r="G174" s="167"/>
      <c r="H174" s="167"/>
      <c r="I174" s="167"/>
      <c r="J174" s="167"/>
      <c r="K174" s="167"/>
      <c r="L174" s="167"/>
      <c r="M174" s="167"/>
      <c r="N174" s="167"/>
      <c r="O174" s="167"/>
      <c r="P174" s="167"/>
      <c r="Q174" s="167"/>
      <c r="R174" s="167"/>
    </row>
    <row r="175" spans="2:20" ht="12.45" customHeight="1">
      <c r="B175" s="733"/>
      <c r="C175" s="470"/>
      <c r="D175" s="733"/>
      <c r="F175" s="762" t="s">
        <v>2254</v>
      </c>
      <c r="G175" s="123" t="s">
        <v>2297</v>
      </c>
      <c r="H175" s="123"/>
      <c r="I175" s="68"/>
      <c r="J175" s="68"/>
      <c r="K175" s="68"/>
      <c r="L175" s="68"/>
      <c r="M175" s="68"/>
      <c r="N175" s="68"/>
      <c r="O175" s="68"/>
      <c r="P175" s="68"/>
      <c r="Q175" s="68"/>
      <c r="R175" s="68"/>
    </row>
    <row r="176" spans="2:20" ht="12.45" customHeight="1">
      <c r="B176" s="733"/>
      <c r="C176" s="470"/>
      <c r="D176" s="733"/>
      <c r="F176" s="762" t="s">
        <v>2256</v>
      </c>
      <c r="G176" s="123" t="s">
        <v>2286</v>
      </c>
      <c r="H176" s="120"/>
      <c r="I176" s="120"/>
      <c r="J176" s="120"/>
      <c r="K176" s="120"/>
      <c r="L176" s="120"/>
      <c r="M176" s="120"/>
      <c r="N176" s="120"/>
      <c r="O176" s="120"/>
      <c r="P176" s="120"/>
      <c r="Q176" s="120"/>
      <c r="R176" s="120"/>
    </row>
    <row r="177" spans="2:18" ht="13.2">
      <c r="B177" s="733"/>
      <c r="C177" s="470"/>
      <c r="D177" s="733"/>
      <c r="F177" s="762" t="s">
        <v>2258</v>
      </c>
      <c r="G177" s="126" t="s">
        <v>2287</v>
      </c>
      <c r="H177" s="120"/>
      <c r="I177" s="120"/>
      <c r="J177" s="120"/>
      <c r="K177" s="120"/>
      <c r="L177" s="120"/>
      <c r="M177" s="120"/>
      <c r="N177" s="120"/>
      <c r="O177" s="120"/>
      <c r="P177" s="120"/>
      <c r="Q177" s="120"/>
      <c r="R177" s="120"/>
    </row>
    <row r="178" spans="2:18" ht="13.2">
      <c r="B178" s="733"/>
      <c r="C178" s="479"/>
      <c r="D178" s="733"/>
      <c r="F178" s="762" t="s">
        <v>2260</v>
      </c>
      <c r="G178" s="1102" t="s">
        <v>2271</v>
      </c>
      <c r="H178" s="120"/>
      <c r="I178" s="120"/>
      <c r="J178" s="120"/>
      <c r="K178" s="120"/>
      <c r="L178" s="120"/>
      <c r="M178" s="120"/>
      <c r="N178" s="120"/>
      <c r="O178" s="120"/>
      <c r="P178" s="120"/>
      <c r="Q178" s="120"/>
      <c r="R178" s="120"/>
    </row>
    <row r="179" spans="2:18" ht="13.2">
      <c r="B179" s="733"/>
      <c r="C179" s="470"/>
      <c r="D179" s="733"/>
      <c r="F179" s="762" t="s">
        <v>2262</v>
      </c>
      <c r="G179" s="1102" t="s">
        <v>1885</v>
      </c>
      <c r="H179" s="120"/>
      <c r="I179" s="120"/>
      <c r="J179" s="120"/>
      <c r="K179" s="120"/>
      <c r="L179" s="120"/>
      <c r="M179" s="120"/>
      <c r="N179" s="120"/>
      <c r="O179" s="120"/>
      <c r="P179" s="120"/>
      <c r="Q179" s="120"/>
      <c r="R179" s="120"/>
    </row>
    <row r="180" spans="2:18" ht="13.2">
      <c r="B180" s="733"/>
      <c r="C180" s="479"/>
      <c r="D180" s="733"/>
      <c r="F180" s="762" t="s">
        <v>2263</v>
      </c>
      <c r="G180" s="124">
        <v>55</v>
      </c>
      <c r="H180" s="122"/>
      <c r="I180" s="122"/>
      <c r="J180" s="122"/>
      <c r="K180" s="122"/>
      <c r="L180" s="122"/>
      <c r="M180" s="122"/>
      <c r="N180" s="122"/>
      <c r="O180" s="122"/>
      <c r="P180" s="122"/>
      <c r="Q180" s="122"/>
      <c r="R180" s="122"/>
    </row>
    <row r="181" spans="2:18" ht="27.45" customHeight="1">
      <c r="B181" s="733"/>
      <c r="D181" s="733"/>
      <c r="F181" s="762" t="s">
        <v>2264</v>
      </c>
      <c r="G181" s="1458" t="s">
        <v>2416</v>
      </c>
      <c r="H181" s="1458"/>
      <c r="I181" s="1458"/>
      <c r="J181" s="1458"/>
      <c r="K181" s="1458"/>
      <c r="L181" s="1458"/>
      <c r="M181" s="1458"/>
      <c r="N181" s="1458"/>
      <c r="O181" s="1458"/>
      <c r="P181" s="1458"/>
      <c r="Q181" s="1458"/>
      <c r="R181" s="1458"/>
    </row>
    <row r="182" spans="2:18" ht="56.55" customHeight="1">
      <c r="B182" s="733"/>
      <c r="C182" s="479"/>
      <c r="D182" s="733"/>
      <c r="F182" s="762" t="s">
        <v>2272</v>
      </c>
      <c r="G182" s="1452" t="s">
        <v>2415</v>
      </c>
      <c r="H182" s="1452"/>
      <c r="I182" s="1452"/>
      <c r="J182" s="1452"/>
      <c r="K182" s="1452"/>
      <c r="L182" s="1452"/>
      <c r="M182" s="1452"/>
      <c r="N182" s="1452"/>
      <c r="O182" s="1452"/>
      <c r="P182" s="1452"/>
      <c r="Q182" s="1452"/>
      <c r="R182" s="1452"/>
    </row>
    <row r="183" spans="2:18" ht="13.2">
      <c r="B183" s="733"/>
      <c r="C183" s="470"/>
      <c r="D183" s="733"/>
      <c r="F183" s="1480" t="s">
        <v>2265</v>
      </c>
      <c r="G183" s="127" t="s">
        <v>2298</v>
      </c>
      <c r="H183" s="120"/>
      <c r="I183" s="120"/>
      <c r="J183" s="120"/>
      <c r="K183" s="120"/>
      <c r="L183" s="120"/>
      <c r="M183" s="120"/>
      <c r="N183" s="120"/>
      <c r="O183" s="120"/>
      <c r="P183" s="120"/>
      <c r="Q183" s="120"/>
      <c r="R183" s="120"/>
    </row>
    <row r="184" spans="2:18" ht="13.2">
      <c r="B184" s="733"/>
      <c r="C184" s="470"/>
      <c r="D184" s="733"/>
      <c r="F184" s="1480"/>
      <c r="G184" s="127" t="s">
        <v>2299</v>
      </c>
      <c r="H184" s="120"/>
      <c r="I184" s="120"/>
      <c r="J184" s="120"/>
      <c r="K184" s="120"/>
      <c r="L184" s="120"/>
      <c r="M184" s="120"/>
      <c r="N184" s="120"/>
      <c r="O184" s="120"/>
      <c r="P184" s="120"/>
      <c r="Q184" s="120"/>
      <c r="R184" s="120"/>
    </row>
    <row r="185" spans="2:18" ht="13.2">
      <c r="B185" s="733"/>
      <c r="C185" s="470"/>
      <c r="D185" s="733"/>
      <c r="F185" s="762"/>
      <c r="G185" s="127" t="s">
        <v>2300</v>
      </c>
      <c r="H185" s="120"/>
      <c r="I185" s="120"/>
      <c r="J185" s="120"/>
      <c r="K185" s="120"/>
      <c r="L185" s="120"/>
      <c r="M185" s="120"/>
      <c r="N185" s="120"/>
      <c r="O185" s="120"/>
      <c r="P185" s="120"/>
      <c r="Q185" s="120"/>
      <c r="R185" s="120"/>
    </row>
    <row r="186" spans="2:18" ht="13.2">
      <c r="B186" s="733"/>
      <c r="C186" s="470"/>
      <c r="D186" s="733"/>
      <c r="F186" s="762"/>
      <c r="G186" s="127" t="s">
        <v>2301</v>
      </c>
      <c r="H186" s="120"/>
      <c r="I186" s="120"/>
      <c r="J186" s="120"/>
      <c r="K186" s="120"/>
      <c r="L186" s="120"/>
      <c r="M186" s="120"/>
      <c r="N186" s="120"/>
      <c r="O186" s="120"/>
      <c r="P186" s="120"/>
      <c r="Q186" s="120"/>
      <c r="R186" s="120"/>
    </row>
    <row r="187" spans="2:18" ht="13.2">
      <c r="B187" s="733"/>
      <c r="D187" s="733"/>
      <c r="F187" s="762" t="s">
        <v>2267</v>
      </c>
      <c r="G187" s="68" t="s">
        <v>2219</v>
      </c>
      <c r="H187" s="120"/>
      <c r="I187" s="120"/>
      <c r="J187" s="120"/>
      <c r="K187" s="120"/>
      <c r="L187" s="120"/>
      <c r="M187" s="120"/>
      <c r="N187" s="120"/>
      <c r="O187" s="120"/>
      <c r="P187" s="120"/>
      <c r="Q187" s="120"/>
      <c r="R187" s="120"/>
    </row>
    <row r="188" spans="2:18" ht="7.2" customHeight="1">
      <c r="B188" s="733"/>
      <c r="D188" s="733"/>
      <c r="F188" s="763"/>
      <c r="G188" s="1461"/>
      <c r="H188" s="1461"/>
      <c r="I188" s="1461"/>
      <c r="J188" s="1461"/>
      <c r="K188" s="1461"/>
      <c r="L188" s="1461"/>
      <c r="M188" s="1461"/>
      <c r="N188" s="1461"/>
      <c r="O188" s="1461"/>
      <c r="P188" s="1461"/>
      <c r="Q188" s="1461"/>
      <c r="R188" s="1461"/>
    </row>
    <row r="189" spans="2:18" ht="7.2" customHeight="1">
      <c r="B189" s="733"/>
      <c r="D189" s="733"/>
      <c r="F189" s="762"/>
      <c r="G189" s="1464"/>
      <c r="H189" s="1464"/>
      <c r="I189" s="1464"/>
      <c r="J189" s="1464"/>
      <c r="K189" s="1464"/>
      <c r="L189" s="1464"/>
      <c r="M189" s="1464"/>
      <c r="N189" s="1464"/>
      <c r="O189" s="1464"/>
      <c r="P189" s="1464"/>
      <c r="Q189" s="1464"/>
      <c r="R189" s="1464"/>
    </row>
    <row r="190" spans="2:18" ht="13.2">
      <c r="B190" s="733"/>
      <c r="D190" s="733"/>
      <c r="F190" s="762" t="s">
        <v>2254</v>
      </c>
      <c r="G190" s="1456" t="s">
        <v>2302</v>
      </c>
      <c r="H190" s="1456"/>
      <c r="I190" s="1456"/>
      <c r="J190" s="1456"/>
      <c r="K190" s="1456"/>
      <c r="L190" s="1456"/>
      <c r="M190" s="1456"/>
      <c r="N190" s="1456"/>
      <c r="O190" s="1456"/>
      <c r="P190" s="1456"/>
      <c r="Q190" s="1456"/>
      <c r="R190" s="1456"/>
    </row>
    <row r="191" spans="2:18" ht="12.45" customHeight="1">
      <c r="B191" s="733"/>
      <c r="D191" s="733"/>
      <c r="F191" s="762" t="s">
        <v>2256</v>
      </c>
      <c r="G191" s="1452" t="s">
        <v>2286</v>
      </c>
      <c r="H191" s="1452"/>
      <c r="I191" s="1452"/>
      <c r="J191" s="1452"/>
      <c r="K191" s="1452"/>
      <c r="L191" s="1452"/>
      <c r="M191" s="1452"/>
      <c r="N191" s="1452"/>
      <c r="O191" s="1452"/>
      <c r="P191" s="1452"/>
      <c r="Q191" s="1452"/>
      <c r="R191" s="1452"/>
    </row>
    <row r="192" spans="2:18" ht="13.2">
      <c r="B192" s="733"/>
      <c r="D192" s="733"/>
      <c r="F192" s="762" t="s">
        <v>2258</v>
      </c>
      <c r="G192" s="1477" t="s">
        <v>2303</v>
      </c>
      <c r="H192" s="1477"/>
      <c r="I192" s="1477"/>
      <c r="J192" s="1477"/>
      <c r="K192" s="1477"/>
      <c r="L192" s="1477"/>
      <c r="M192" s="1477"/>
      <c r="N192" s="1477"/>
      <c r="O192" s="1477"/>
      <c r="P192" s="1477"/>
      <c r="Q192" s="1477"/>
      <c r="R192" s="1477"/>
    </row>
    <row r="193" spans="2:18" ht="13.2">
      <c r="B193" s="733"/>
      <c r="D193" s="733"/>
      <c r="F193" s="762" t="s">
        <v>2260</v>
      </c>
      <c r="G193" s="1474" t="s">
        <v>2271</v>
      </c>
      <c r="H193" s="1474"/>
      <c r="I193" s="1474"/>
      <c r="J193" s="1474"/>
      <c r="K193" s="1474"/>
      <c r="L193" s="1474"/>
      <c r="M193" s="1474"/>
      <c r="N193" s="1474"/>
      <c r="O193" s="1474"/>
      <c r="P193" s="1474"/>
      <c r="Q193" s="1474"/>
      <c r="R193" s="1474"/>
    </row>
    <row r="194" spans="2:18" ht="13.2">
      <c r="B194" s="733"/>
      <c r="D194" s="733"/>
      <c r="F194" s="762" t="s">
        <v>2262</v>
      </c>
      <c r="G194" s="1474" t="s">
        <v>1885</v>
      </c>
      <c r="H194" s="1474"/>
      <c r="I194" s="1474"/>
      <c r="J194" s="1474"/>
      <c r="K194" s="1474"/>
      <c r="L194" s="1474"/>
      <c r="M194" s="1474"/>
      <c r="N194" s="1474"/>
      <c r="O194" s="1474"/>
      <c r="P194" s="1474"/>
      <c r="Q194" s="1474"/>
      <c r="R194" s="1474"/>
    </row>
    <row r="195" spans="2:18" ht="13.2">
      <c r="B195" s="733"/>
      <c r="D195" s="733"/>
      <c r="F195" s="762" t="s">
        <v>2263</v>
      </c>
      <c r="G195" s="1454">
        <v>59</v>
      </c>
      <c r="H195" s="1454"/>
      <c r="I195" s="1454"/>
      <c r="J195" s="1454"/>
      <c r="K195" s="1454"/>
      <c r="L195" s="1454"/>
      <c r="M195" s="1454"/>
      <c r="N195" s="1454"/>
      <c r="O195" s="1454"/>
      <c r="P195" s="1454"/>
      <c r="Q195" s="1454"/>
      <c r="R195" s="1454"/>
    </row>
    <row r="196" spans="2:18" ht="40.200000000000003" customHeight="1">
      <c r="B196" s="733"/>
      <c r="D196" s="733"/>
      <c r="F196" s="762" t="s">
        <v>2264</v>
      </c>
      <c r="G196" s="1458" t="s">
        <v>2304</v>
      </c>
      <c r="H196" s="1458"/>
      <c r="I196" s="1458"/>
      <c r="J196" s="1458"/>
      <c r="K196" s="1458"/>
      <c r="L196" s="1458"/>
      <c r="M196" s="1458"/>
      <c r="N196" s="1458"/>
      <c r="O196" s="1458"/>
      <c r="P196" s="1458"/>
      <c r="Q196" s="1458"/>
      <c r="R196" s="1458"/>
    </row>
    <row r="197" spans="2:18" ht="55.2" customHeight="1">
      <c r="B197" s="733"/>
      <c r="D197" s="733"/>
      <c r="F197" s="762" t="s">
        <v>2272</v>
      </c>
      <c r="G197" s="1452" t="s">
        <v>2417</v>
      </c>
      <c r="H197" s="1452"/>
      <c r="I197" s="1452"/>
      <c r="J197" s="1452"/>
      <c r="K197" s="1452"/>
      <c r="L197" s="1452"/>
      <c r="M197" s="1452"/>
      <c r="N197" s="1452"/>
      <c r="O197" s="1452"/>
      <c r="P197" s="1452"/>
      <c r="Q197" s="1452"/>
      <c r="R197" s="1452"/>
    </row>
    <row r="198" spans="2:18" ht="13.2">
      <c r="B198" s="733"/>
      <c r="D198" s="733"/>
      <c r="F198" s="762" t="s">
        <v>2265</v>
      </c>
      <c r="G198" s="1473" t="s">
        <v>2293</v>
      </c>
      <c r="H198" s="1473"/>
      <c r="I198" s="1473"/>
      <c r="J198" s="1473"/>
      <c r="K198" s="1473"/>
      <c r="L198" s="1473"/>
      <c r="M198" s="1473"/>
      <c r="N198" s="1473"/>
      <c r="O198" s="1473"/>
      <c r="P198" s="1473"/>
      <c r="Q198" s="1473"/>
      <c r="R198" s="1473"/>
    </row>
    <row r="199" spans="2:18" ht="13.2">
      <c r="B199" s="733"/>
      <c r="D199" s="733"/>
      <c r="F199" s="762"/>
      <c r="G199" s="127" t="s">
        <v>2301</v>
      </c>
      <c r="H199" s="125"/>
      <c r="I199" s="125"/>
      <c r="J199" s="125"/>
      <c r="K199" s="125"/>
      <c r="L199" s="125"/>
      <c r="M199" s="125"/>
      <c r="N199" s="125"/>
      <c r="O199" s="125"/>
      <c r="P199" s="125"/>
      <c r="Q199" s="125"/>
      <c r="R199" s="125"/>
    </row>
    <row r="200" spans="2:18" ht="12.45" customHeight="1">
      <c r="B200" s="733"/>
      <c r="D200" s="733"/>
      <c r="F200" s="762" t="s">
        <v>2267</v>
      </c>
      <c r="G200" s="1452" t="s">
        <v>2284</v>
      </c>
      <c r="H200" s="1452"/>
      <c r="I200" s="1452"/>
      <c r="J200" s="1452"/>
      <c r="K200" s="1452"/>
      <c r="L200" s="1452"/>
      <c r="M200" s="1452"/>
      <c r="N200" s="1452"/>
      <c r="O200" s="1452"/>
      <c r="P200" s="1452"/>
      <c r="Q200" s="1452"/>
      <c r="R200" s="1452"/>
    </row>
    <row r="201" spans="2:18" ht="7.2" customHeight="1">
      <c r="B201" s="733"/>
      <c r="D201" s="733"/>
      <c r="F201" s="66"/>
      <c r="G201" s="1461"/>
      <c r="H201" s="1461"/>
      <c r="I201" s="1461"/>
      <c r="J201" s="1461"/>
      <c r="K201" s="1461"/>
      <c r="L201" s="1461"/>
      <c r="M201" s="1461"/>
      <c r="N201" s="1461"/>
      <c r="O201" s="1461"/>
      <c r="P201" s="1461"/>
      <c r="Q201" s="1461"/>
      <c r="R201" s="1461"/>
    </row>
    <row r="202" spans="2:18" ht="7.2" customHeight="1">
      <c r="B202" s="733"/>
      <c r="D202" s="733"/>
      <c r="F202" s="65"/>
      <c r="G202" s="1464"/>
      <c r="H202" s="1464"/>
      <c r="I202" s="1464"/>
      <c r="J202" s="1464"/>
      <c r="K202" s="1464"/>
      <c r="L202" s="1464"/>
      <c r="M202" s="1464"/>
      <c r="N202" s="1464"/>
      <c r="O202" s="1464"/>
      <c r="P202" s="1464"/>
      <c r="Q202" s="1464"/>
      <c r="R202" s="1464"/>
    </row>
    <row r="203" spans="2:18" ht="12.45" customHeight="1">
      <c r="B203" s="733"/>
      <c r="C203" s="470"/>
      <c r="D203" s="733"/>
      <c r="F203" s="762" t="s">
        <v>2254</v>
      </c>
      <c r="G203" s="123" t="s">
        <v>2305</v>
      </c>
      <c r="H203" s="123"/>
      <c r="I203" s="68"/>
      <c r="J203" s="68"/>
      <c r="K203" s="68"/>
      <c r="L203" s="68"/>
      <c r="M203" s="68"/>
      <c r="N203" s="68"/>
      <c r="O203" s="68"/>
      <c r="P203" s="68"/>
      <c r="Q203" s="68"/>
      <c r="R203" s="68"/>
    </row>
    <row r="204" spans="2:18" ht="12.45" customHeight="1">
      <c r="B204" s="733"/>
      <c r="C204" s="470"/>
      <c r="D204" s="733"/>
      <c r="F204" s="762" t="s">
        <v>2256</v>
      </c>
      <c r="G204" s="123" t="s">
        <v>2286</v>
      </c>
      <c r="H204" s="120"/>
      <c r="I204" s="120"/>
      <c r="J204" s="120"/>
      <c r="K204" s="120"/>
      <c r="L204" s="120"/>
      <c r="M204" s="120"/>
      <c r="N204" s="120"/>
      <c r="O204" s="120"/>
      <c r="P204" s="120"/>
      <c r="Q204" s="120"/>
      <c r="R204" s="120"/>
    </row>
    <row r="205" spans="2:18" ht="13.2">
      <c r="B205" s="733"/>
      <c r="C205" s="470"/>
      <c r="D205" s="733"/>
      <c r="F205" s="762" t="s">
        <v>2258</v>
      </c>
      <c r="G205" s="126" t="s">
        <v>2306</v>
      </c>
      <c r="H205" s="120"/>
      <c r="I205" s="120"/>
      <c r="J205" s="120"/>
      <c r="K205" s="120"/>
      <c r="L205" s="120"/>
      <c r="M205" s="120"/>
      <c r="N205" s="120"/>
      <c r="O205" s="120"/>
      <c r="P205" s="120"/>
      <c r="Q205" s="120"/>
      <c r="R205" s="120"/>
    </row>
    <row r="206" spans="2:18" ht="13.2">
      <c r="B206" s="733"/>
      <c r="C206" s="479"/>
      <c r="D206" s="733"/>
      <c r="F206" s="762" t="s">
        <v>2260</v>
      </c>
      <c r="G206" s="1102" t="s">
        <v>2271</v>
      </c>
      <c r="H206" s="120"/>
      <c r="I206" s="120"/>
      <c r="J206" s="120"/>
      <c r="K206" s="120"/>
      <c r="L206" s="120"/>
      <c r="M206" s="120"/>
      <c r="N206" s="120"/>
      <c r="O206" s="120"/>
      <c r="P206" s="120"/>
      <c r="Q206" s="120"/>
      <c r="R206" s="120"/>
    </row>
    <row r="207" spans="2:18" ht="13.2">
      <c r="B207" s="733"/>
      <c r="C207" s="470"/>
      <c r="D207" s="733"/>
      <c r="F207" s="762" t="s">
        <v>2262</v>
      </c>
      <c r="G207" s="1102" t="s">
        <v>1885</v>
      </c>
      <c r="H207" s="120"/>
      <c r="I207" s="120"/>
      <c r="J207" s="120"/>
      <c r="K207" s="120"/>
      <c r="L207" s="120"/>
      <c r="M207" s="120"/>
      <c r="N207" s="120"/>
      <c r="O207" s="120"/>
      <c r="P207" s="120"/>
      <c r="Q207" s="120"/>
      <c r="R207" s="120"/>
    </row>
    <row r="208" spans="2:18" ht="13.2">
      <c r="B208" s="733"/>
      <c r="C208" s="479"/>
      <c r="D208" s="733"/>
      <c r="F208" s="762" t="s">
        <v>2263</v>
      </c>
      <c r="G208" s="124">
        <v>40</v>
      </c>
      <c r="H208" s="122"/>
      <c r="I208" s="122"/>
      <c r="J208" s="122"/>
      <c r="K208" s="122"/>
      <c r="L208" s="122"/>
      <c r="M208" s="122"/>
      <c r="N208" s="122"/>
      <c r="O208" s="122"/>
      <c r="P208" s="122"/>
      <c r="Q208" s="122"/>
      <c r="R208" s="122"/>
    </row>
    <row r="209" spans="2:18" ht="31.2" customHeight="1">
      <c r="B209" s="733"/>
      <c r="D209" s="733"/>
      <c r="F209" s="762" t="s">
        <v>2264</v>
      </c>
      <c r="G209" s="1458" t="s">
        <v>2419</v>
      </c>
      <c r="H209" s="1458"/>
      <c r="I209" s="1458"/>
      <c r="J209" s="1458"/>
      <c r="K209" s="1458"/>
      <c r="L209" s="1458"/>
      <c r="M209" s="1458"/>
      <c r="N209" s="1458"/>
      <c r="O209" s="1458"/>
      <c r="P209" s="1458"/>
      <c r="Q209" s="1458"/>
      <c r="R209" s="1458"/>
    </row>
    <row r="210" spans="2:18" ht="84" customHeight="1">
      <c r="B210" s="733"/>
      <c r="C210" s="479"/>
      <c r="D210" s="733"/>
      <c r="F210" s="762" t="s">
        <v>2272</v>
      </c>
      <c r="G210" s="1452" t="s">
        <v>2418</v>
      </c>
      <c r="H210" s="1452"/>
      <c r="I210" s="1452"/>
      <c r="J210" s="1452"/>
      <c r="K210" s="1452"/>
      <c r="L210" s="1452"/>
      <c r="M210" s="1452"/>
      <c r="N210" s="1452"/>
      <c r="O210" s="1452"/>
      <c r="P210" s="1452"/>
      <c r="Q210" s="1452"/>
      <c r="R210" s="1452"/>
    </row>
    <row r="211" spans="2:18" ht="13.2">
      <c r="B211" s="733"/>
      <c r="C211" s="470"/>
      <c r="D211" s="733"/>
      <c r="F211" s="1480" t="s">
        <v>2265</v>
      </c>
      <c r="G211" s="127" t="s">
        <v>2307</v>
      </c>
      <c r="H211" s="120"/>
      <c r="I211" s="120"/>
      <c r="J211" s="120"/>
      <c r="K211" s="120"/>
      <c r="L211" s="120"/>
      <c r="M211" s="120"/>
      <c r="N211" s="120"/>
      <c r="O211" s="120"/>
      <c r="P211" s="120"/>
      <c r="Q211" s="120"/>
      <c r="R211" s="120"/>
    </row>
    <row r="212" spans="2:18" ht="13.2">
      <c r="B212" s="733"/>
      <c r="C212" s="470"/>
      <c r="D212" s="733"/>
      <c r="F212" s="1480"/>
      <c r="G212" s="127" t="s">
        <v>2308</v>
      </c>
      <c r="H212" s="120"/>
      <c r="I212" s="120"/>
      <c r="J212" s="120"/>
      <c r="K212" s="120"/>
      <c r="L212" s="120"/>
      <c r="M212" s="120"/>
      <c r="N212" s="120"/>
      <c r="O212" s="120"/>
      <c r="P212" s="120"/>
      <c r="Q212" s="120"/>
      <c r="R212" s="120"/>
    </row>
    <row r="213" spans="2:18" ht="13.2">
      <c r="B213" s="733"/>
      <c r="C213" s="470"/>
      <c r="D213" s="733"/>
      <c r="F213" s="762"/>
      <c r="G213" s="127" t="s">
        <v>2309</v>
      </c>
      <c r="H213" s="120"/>
      <c r="I213" s="120"/>
      <c r="J213" s="120"/>
      <c r="K213" s="120"/>
      <c r="L213" s="120"/>
      <c r="M213" s="120"/>
      <c r="N213" s="120"/>
      <c r="O213" s="120"/>
      <c r="P213" s="120"/>
      <c r="Q213" s="120"/>
      <c r="R213" s="120"/>
    </row>
    <row r="214" spans="2:18" ht="13.2">
      <c r="B214" s="733"/>
      <c r="D214" s="733"/>
      <c r="F214" s="762" t="s">
        <v>2267</v>
      </c>
      <c r="G214" s="68" t="s">
        <v>2219</v>
      </c>
      <c r="H214" s="120"/>
      <c r="I214" s="120"/>
      <c r="J214" s="120"/>
      <c r="K214" s="120"/>
      <c r="L214" s="120"/>
      <c r="M214" s="120"/>
      <c r="N214" s="120"/>
      <c r="O214" s="120"/>
      <c r="P214" s="120"/>
      <c r="Q214" s="120"/>
      <c r="R214" s="120"/>
    </row>
    <row r="215" spans="2:18" ht="7.2" customHeight="1">
      <c r="B215" s="733"/>
      <c r="D215" s="733"/>
      <c r="F215" s="763"/>
      <c r="G215" s="1461"/>
      <c r="H215" s="1461"/>
      <c r="I215" s="1461"/>
      <c r="J215" s="1461"/>
      <c r="K215" s="1461"/>
      <c r="L215" s="1461"/>
      <c r="M215" s="1461"/>
      <c r="N215" s="1461"/>
      <c r="O215" s="1461"/>
      <c r="P215" s="1461"/>
      <c r="Q215" s="1461"/>
      <c r="R215" s="1461"/>
    </row>
    <row r="216" spans="2:18" ht="7.2" customHeight="1">
      <c r="B216" s="733"/>
      <c r="D216" s="733"/>
      <c r="F216" s="762"/>
      <c r="G216" s="1460"/>
      <c r="H216" s="1460"/>
      <c r="I216" s="1460"/>
      <c r="J216" s="1460"/>
      <c r="K216" s="1460"/>
      <c r="L216" s="1460"/>
      <c r="M216" s="1460"/>
      <c r="N216" s="1460"/>
      <c r="O216" s="1460"/>
      <c r="P216" s="1460"/>
      <c r="Q216" s="1460"/>
      <c r="R216" s="1460"/>
    </row>
    <row r="217" spans="2:18" ht="13.2">
      <c r="B217" s="733"/>
      <c r="D217" s="733"/>
      <c r="F217" s="762" t="s">
        <v>2254</v>
      </c>
      <c r="G217" s="1474" t="s">
        <v>2421</v>
      </c>
      <c r="H217" s="1474"/>
      <c r="I217" s="1474"/>
      <c r="J217" s="1474"/>
      <c r="K217" s="1474"/>
      <c r="L217" s="1474"/>
      <c r="M217" s="1474"/>
      <c r="N217" s="1474"/>
      <c r="O217" s="1474"/>
      <c r="P217" s="1474"/>
      <c r="Q217" s="1474"/>
      <c r="R217" s="1474"/>
    </row>
    <row r="218" spans="2:18" ht="12.45" customHeight="1">
      <c r="B218" s="733"/>
      <c r="D218" s="733"/>
      <c r="F218" s="762" t="s">
        <v>2256</v>
      </c>
      <c r="G218" s="1452" t="s">
        <v>2286</v>
      </c>
      <c r="H218" s="1452"/>
      <c r="I218" s="1452"/>
      <c r="J218" s="1452"/>
      <c r="K218" s="1452"/>
      <c r="L218" s="1452"/>
      <c r="M218" s="1452"/>
      <c r="N218" s="1452"/>
      <c r="O218" s="1452"/>
      <c r="P218" s="1452"/>
      <c r="Q218" s="1452"/>
      <c r="R218" s="1452"/>
    </row>
    <row r="219" spans="2:18" ht="13.2">
      <c r="B219" s="733"/>
      <c r="D219" s="733"/>
      <c r="F219" s="762" t="s">
        <v>2258</v>
      </c>
      <c r="G219" s="1479" t="s">
        <v>2310</v>
      </c>
      <c r="H219" s="1479"/>
      <c r="I219" s="1479"/>
      <c r="J219" s="1479"/>
      <c r="K219" s="1479"/>
      <c r="L219" s="1479"/>
      <c r="M219" s="1479"/>
      <c r="N219" s="1479"/>
      <c r="O219" s="1479"/>
      <c r="P219" s="1479"/>
      <c r="Q219" s="1479"/>
      <c r="R219" s="1479"/>
    </row>
    <row r="220" spans="2:18" ht="13.2">
      <c r="B220" s="733"/>
      <c r="D220" s="733"/>
      <c r="F220" s="762" t="s">
        <v>2260</v>
      </c>
      <c r="G220" s="1478" t="s">
        <v>2261</v>
      </c>
      <c r="H220" s="1478"/>
      <c r="I220" s="1478"/>
      <c r="J220" s="1478"/>
      <c r="K220" s="1478"/>
      <c r="L220" s="1478"/>
      <c r="M220" s="1478"/>
      <c r="N220" s="1478"/>
      <c r="O220" s="1478"/>
      <c r="P220" s="1478"/>
      <c r="Q220" s="1478"/>
      <c r="R220" s="1478"/>
    </row>
    <row r="221" spans="2:18" ht="13.2">
      <c r="B221" s="733"/>
      <c r="D221" s="733"/>
      <c r="F221" s="762" t="s">
        <v>2262</v>
      </c>
      <c r="G221" s="1478" t="s">
        <v>2277</v>
      </c>
      <c r="H221" s="1478"/>
      <c r="I221" s="1478"/>
      <c r="J221" s="1478"/>
      <c r="K221" s="1478"/>
      <c r="L221" s="1478"/>
      <c r="M221" s="1478"/>
      <c r="N221" s="1478"/>
      <c r="O221" s="1478"/>
      <c r="P221" s="1478"/>
      <c r="Q221" s="1478"/>
      <c r="R221" s="1478"/>
    </row>
    <row r="222" spans="2:18" ht="13.2">
      <c r="B222" s="733"/>
      <c r="D222" s="733"/>
      <c r="F222" s="762" t="s">
        <v>2263</v>
      </c>
      <c r="G222" s="1454">
        <v>63</v>
      </c>
      <c r="H222" s="1454"/>
      <c r="I222" s="1454"/>
      <c r="J222" s="1454"/>
      <c r="K222" s="1454"/>
      <c r="L222" s="1454"/>
      <c r="M222" s="1454"/>
      <c r="N222" s="1454"/>
      <c r="O222" s="1454"/>
      <c r="P222" s="1454"/>
      <c r="Q222" s="1454"/>
      <c r="R222" s="1454"/>
    </row>
    <row r="223" spans="2:18" ht="39" customHeight="1">
      <c r="B223" s="733"/>
      <c r="D223" s="733"/>
      <c r="F223" s="762" t="s">
        <v>2264</v>
      </c>
      <c r="G223" s="1458" t="s">
        <v>2311</v>
      </c>
      <c r="H223" s="1458"/>
      <c r="I223" s="1458"/>
      <c r="J223" s="1458"/>
      <c r="K223" s="1458"/>
      <c r="L223" s="1458"/>
      <c r="M223" s="1458"/>
      <c r="N223" s="1458"/>
      <c r="O223" s="1458"/>
      <c r="P223" s="1458"/>
      <c r="Q223" s="1458"/>
      <c r="R223" s="1458"/>
    </row>
    <row r="224" spans="2:18" ht="55.95" customHeight="1">
      <c r="B224" s="733"/>
      <c r="D224" s="733"/>
      <c r="F224" s="762" t="s">
        <v>2272</v>
      </c>
      <c r="G224" s="1452" t="s">
        <v>2420</v>
      </c>
      <c r="H224" s="1452"/>
      <c r="I224" s="1452"/>
      <c r="J224" s="1452"/>
      <c r="K224" s="1452"/>
      <c r="L224" s="1452"/>
      <c r="M224" s="1452"/>
      <c r="N224" s="1452"/>
      <c r="O224" s="1452"/>
      <c r="P224" s="1452"/>
      <c r="Q224" s="1452"/>
      <c r="R224" s="1452"/>
    </row>
    <row r="225" spans="2:19" ht="42" customHeight="1">
      <c r="B225" s="733"/>
      <c r="D225" s="733"/>
      <c r="F225" s="762" t="s">
        <v>2265</v>
      </c>
      <c r="G225" s="1473" t="s">
        <v>2312</v>
      </c>
      <c r="H225" s="1473"/>
      <c r="I225" s="1473"/>
      <c r="J225" s="1473"/>
      <c r="K225" s="1473"/>
      <c r="L225" s="1473"/>
      <c r="M225" s="1473"/>
      <c r="N225" s="1473"/>
      <c r="O225" s="1473"/>
      <c r="P225" s="1473"/>
      <c r="Q225" s="1473"/>
      <c r="R225" s="1473"/>
    </row>
    <row r="226" spans="2:19" ht="13.2">
      <c r="B226" s="733"/>
      <c r="D226" s="733"/>
      <c r="F226" s="762"/>
      <c r="G226" s="127" t="s">
        <v>2300</v>
      </c>
      <c r="H226" s="125"/>
      <c r="I226" s="125"/>
      <c r="J226" s="125"/>
      <c r="K226" s="125"/>
      <c r="L226" s="125"/>
      <c r="M226" s="125"/>
      <c r="N226" s="125"/>
      <c r="O226" s="125"/>
      <c r="P226" s="125"/>
      <c r="Q226" s="125"/>
      <c r="R226" s="125"/>
    </row>
    <row r="227" spans="2:19" ht="13.2">
      <c r="B227" s="733"/>
      <c r="D227" s="733"/>
      <c r="F227" s="762" t="s">
        <v>2267</v>
      </c>
      <c r="G227" s="1452" t="s">
        <v>2219</v>
      </c>
      <c r="H227" s="1452"/>
      <c r="I227" s="1452"/>
      <c r="J227" s="1452"/>
      <c r="K227" s="1452"/>
      <c r="L227" s="1452"/>
      <c r="M227" s="1452"/>
      <c r="N227" s="1452"/>
      <c r="O227" s="1452"/>
      <c r="P227" s="1452"/>
      <c r="Q227" s="1452"/>
      <c r="R227" s="1452"/>
    </row>
    <row r="228" spans="2:19" ht="7.2" customHeight="1">
      <c r="B228" s="733"/>
      <c r="D228" s="733"/>
      <c r="F228" s="763"/>
      <c r="G228" s="1461"/>
      <c r="H228" s="1461"/>
      <c r="I228" s="1461"/>
      <c r="J228" s="1461"/>
      <c r="K228" s="1461"/>
      <c r="L228" s="1461"/>
      <c r="M228" s="1461"/>
      <c r="N228" s="1461"/>
      <c r="O228" s="1461"/>
      <c r="P228" s="1461"/>
      <c r="Q228" s="1461"/>
      <c r="R228" s="1461"/>
    </row>
    <row r="229" spans="2:19" ht="7.2" customHeight="1">
      <c r="B229" s="733"/>
      <c r="D229" s="733"/>
      <c r="F229" s="762"/>
      <c r="G229" s="1464"/>
      <c r="H229" s="1464"/>
      <c r="I229" s="1464"/>
      <c r="J229" s="1464"/>
      <c r="K229" s="1464"/>
      <c r="L229" s="1464"/>
      <c r="M229" s="1464"/>
      <c r="N229" s="1464"/>
      <c r="O229" s="1464"/>
      <c r="P229" s="1464"/>
      <c r="Q229" s="1464"/>
      <c r="R229" s="1464"/>
    </row>
    <row r="230" spans="2:19" ht="13.2">
      <c r="B230" s="733"/>
      <c r="D230" s="733"/>
      <c r="F230" s="762" t="s">
        <v>2254</v>
      </c>
      <c r="G230" s="1456" t="s">
        <v>2313</v>
      </c>
      <c r="H230" s="1456"/>
      <c r="I230" s="1456"/>
      <c r="J230" s="1456"/>
      <c r="K230" s="1456"/>
      <c r="L230" s="1456"/>
      <c r="M230" s="1456"/>
      <c r="N230" s="1456"/>
      <c r="O230" s="1456"/>
      <c r="P230" s="1456"/>
      <c r="Q230" s="1456"/>
      <c r="R230" s="1456"/>
    </row>
    <row r="231" spans="2:19" ht="12.45" customHeight="1">
      <c r="B231" s="733"/>
      <c r="D231" s="733"/>
      <c r="F231" s="762" t="s">
        <v>2256</v>
      </c>
      <c r="G231" s="1452" t="s">
        <v>2314</v>
      </c>
      <c r="H231" s="1452"/>
      <c r="I231" s="1452"/>
      <c r="J231" s="1452"/>
      <c r="K231" s="1452"/>
      <c r="L231" s="1452"/>
      <c r="M231" s="1452"/>
      <c r="N231" s="1452"/>
      <c r="O231" s="1452"/>
      <c r="P231" s="1452"/>
      <c r="Q231" s="1452"/>
      <c r="R231" s="1452"/>
    </row>
    <row r="232" spans="2:19" ht="13.2">
      <c r="B232" s="733"/>
      <c r="D232" s="733"/>
      <c r="F232" s="762" t="s">
        <v>2258</v>
      </c>
      <c r="G232" s="1477" t="s">
        <v>2315</v>
      </c>
      <c r="H232" s="1477"/>
      <c r="I232" s="1477"/>
      <c r="J232" s="1477"/>
      <c r="K232" s="1477"/>
      <c r="L232" s="1477"/>
      <c r="M232" s="1477"/>
      <c r="N232" s="1477"/>
      <c r="O232" s="1477"/>
      <c r="P232" s="1477"/>
      <c r="Q232" s="1477"/>
      <c r="R232" s="1477"/>
    </row>
    <row r="233" spans="2:19" ht="13.2">
      <c r="B233" s="733"/>
      <c r="D233" s="733"/>
      <c r="F233" s="762" t="s">
        <v>2260</v>
      </c>
      <c r="G233" s="1478" t="s">
        <v>2261</v>
      </c>
      <c r="H233" s="1478"/>
      <c r="I233" s="1478"/>
      <c r="J233" s="1478"/>
      <c r="K233" s="1478"/>
      <c r="L233" s="1478"/>
      <c r="M233" s="1478"/>
      <c r="N233" s="1478"/>
      <c r="O233" s="1478"/>
      <c r="P233" s="1478"/>
      <c r="Q233" s="1478"/>
      <c r="R233" s="1478"/>
    </row>
    <row r="234" spans="2:19" ht="13.2">
      <c r="B234" s="733"/>
      <c r="D234" s="733"/>
      <c r="F234" s="762" t="s">
        <v>2262</v>
      </c>
      <c r="G234" s="1478" t="s">
        <v>1885</v>
      </c>
      <c r="H234" s="1478"/>
      <c r="I234" s="1478"/>
      <c r="J234" s="1478"/>
      <c r="K234" s="1478"/>
      <c r="L234" s="1478"/>
      <c r="M234" s="1478"/>
      <c r="N234" s="1478"/>
      <c r="O234" s="1478"/>
      <c r="P234" s="1478"/>
      <c r="Q234" s="1478"/>
      <c r="R234" s="1478"/>
    </row>
    <row r="235" spans="2:19" ht="13.2">
      <c r="B235" s="733"/>
      <c r="D235" s="733"/>
      <c r="F235" s="762" t="s">
        <v>2263</v>
      </c>
      <c r="G235" s="1481">
        <v>50</v>
      </c>
      <c r="H235" s="1481"/>
      <c r="I235" s="1481"/>
      <c r="J235" s="1481"/>
      <c r="K235" s="1481"/>
      <c r="L235" s="1481"/>
      <c r="M235" s="1481"/>
      <c r="N235" s="1481"/>
      <c r="O235" s="1481"/>
      <c r="P235" s="1481"/>
      <c r="Q235" s="1481"/>
      <c r="R235" s="1481"/>
      <c r="S235" s="205"/>
    </row>
    <row r="236" spans="2:19" ht="32.549999999999997" customHeight="1">
      <c r="B236" s="733"/>
      <c r="D236" s="733"/>
      <c r="F236" s="762" t="s">
        <v>2264</v>
      </c>
      <c r="G236" s="1458" t="s">
        <v>2316</v>
      </c>
      <c r="H236" s="1458"/>
      <c r="I236" s="1458"/>
      <c r="J236" s="1458"/>
      <c r="K236" s="1458"/>
      <c r="L236" s="1458"/>
      <c r="M236" s="1458"/>
      <c r="N236" s="1458"/>
      <c r="O236" s="1458"/>
      <c r="P236" s="1458"/>
      <c r="Q236" s="1458"/>
      <c r="R236" s="1458"/>
    </row>
    <row r="237" spans="2:19" ht="27" customHeight="1">
      <c r="B237" s="733"/>
      <c r="D237" s="733"/>
      <c r="F237" s="762" t="s">
        <v>2272</v>
      </c>
      <c r="G237" s="1452" t="s">
        <v>2425</v>
      </c>
      <c r="H237" s="1452"/>
      <c r="I237" s="1452"/>
      <c r="J237" s="1452"/>
      <c r="K237" s="1452"/>
      <c r="L237" s="1452"/>
      <c r="M237" s="1452"/>
      <c r="N237" s="1452"/>
      <c r="O237" s="1452"/>
      <c r="P237" s="1452"/>
      <c r="Q237" s="1452"/>
      <c r="R237" s="1452"/>
    </row>
    <row r="238" spans="2:19" ht="13.2">
      <c r="B238" s="733"/>
      <c r="D238" s="733"/>
      <c r="F238" s="762" t="s">
        <v>2265</v>
      </c>
      <c r="G238" s="1473" t="s">
        <v>2309</v>
      </c>
      <c r="H238" s="1473"/>
      <c r="I238" s="1473"/>
      <c r="J238" s="1473"/>
      <c r="K238" s="1473"/>
      <c r="L238" s="1473"/>
      <c r="M238" s="1473"/>
      <c r="N238" s="1473"/>
      <c r="O238" s="1473"/>
      <c r="P238" s="1473"/>
      <c r="Q238" s="1473"/>
      <c r="R238" s="1473"/>
    </row>
    <row r="239" spans="2:19" ht="12.45" customHeight="1">
      <c r="B239" s="733"/>
      <c r="D239" s="733"/>
      <c r="F239" s="762" t="s">
        <v>2267</v>
      </c>
      <c r="G239" s="1452" t="s">
        <v>2317</v>
      </c>
      <c r="H239" s="1452"/>
      <c r="I239" s="1452"/>
      <c r="J239" s="1452"/>
      <c r="K239" s="1452"/>
      <c r="L239" s="1452"/>
      <c r="M239" s="1452"/>
      <c r="N239" s="1452"/>
      <c r="O239" s="1452"/>
      <c r="P239" s="1452"/>
      <c r="Q239" s="1452"/>
      <c r="R239" s="1452"/>
    </row>
    <row r="240" spans="2:19" ht="7.2" customHeight="1">
      <c r="B240" s="733"/>
      <c r="D240" s="733"/>
      <c r="F240" s="66"/>
      <c r="G240" s="1461"/>
      <c r="H240" s="1461"/>
      <c r="I240" s="1461"/>
      <c r="J240" s="1461"/>
      <c r="K240" s="1461"/>
      <c r="L240" s="1461"/>
      <c r="M240" s="1461"/>
      <c r="N240" s="1461"/>
      <c r="O240" s="1461"/>
      <c r="P240" s="1461"/>
      <c r="Q240" s="1461"/>
      <c r="R240" s="1461"/>
    </row>
    <row r="241" spans="2:18" ht="7.2" customHeight="1">
      <c r="B241" s="733"/>
      <c r="D241" s="733"/>
      <c r="F241" s="65"/>
      <c r="G241" s="1464"/>
      <c r="H241" s="1464"/>
      <c r="I241" s="1464"/>
      <c r="J241" s="1464"/>
      <c r="K241" s="1464"/>
      <c r="L241" s="1464"/>
      <c r="M241" s="1464"/>
      <c r="N241" s="1464"/>
      <c r="O241" s="1464"/>
      <c r="P241" s="1464"/>
      <c r="Q241" s="1464"/>
      <c r="R241" s="1464"/>
    </row>
    <row r="242" spans="2:18" ht="13.2">
      <c r="B242" s="733"/>
      <c r="D242" s="733"/>
      <c r="F242" s="762" t="s">
        <v>2254</v>
      </c>
      <c r="G242" s="1474" t="s">
        <v>2318</v>
      </c>
      <c r="H242" s="1474"/>
      <c r="I242" s="1474"/>
      <c r="J242" s="1474"/>
      <c r="K242" s="1474"/>
      <c r="L242" s="1474"/>
      <c r="M242" s="1474"/>
      <c r="N242" s="1474"/>
      <c r="O242" s="1474"/>
      <c r="P242" s="1474"/>
      <c r="Q242" s="1474"/>
      <c r="R242" s="1474"/>
    </row>
    <row r="243" spans="2:18" ht="12.45" customHeight="1">
      <c r="B243" s="733"/>
      <c r="D243" s="733"/>
      <c r="F243" s="762" t="s">
        <v>2256</v>
      </c>
      <c r="G243" s="1452" t="s">
        <v>2314</v>
      </c>
      <c r="H243" s="1452"/>
      <c r="I243" s="1452"/>
      <c r="J243" s="1452"/>
      <c r="K243" s="1452"/>
      <c r="L243" s="1452"/>
      <c r="M243" s="1452"/>
      <c r="N243" s="1452"/>
      <c r="O243" s="1452"/>
      <c r="P243" s="1452"/>
      <c r="Q243" s="1452"/>
      <c r="R243" s="1452"/>
    </row>
    <row r="244" spans="2:18" ht="13.2">
      <c r="B244" s="733"/>
      <c r="D244" s="733"/>
      <c r="F244" s="762" t="s">
        <v>2258</v>
      </c>
      <c r="G244" s="1477" t="s">
        <v>2319</v>
      </c>
      <c r="H244" s="1477"/>
      <c r="I244" s="1477"/>
      <c r="J244" s="1477"/>
      <c r="K244" s="1477"/>
      <c r="L244" s="1477"/>
      <c r="M244" s="1477"/>
      <c r="N244" s="1477"/>
      <c r="O244" s="1477"/>
      <c r="P244" s="1477"/>
      <c r="Q244" s="1477"/>
      <c r="R244" s="1477"/>
    </row>
    <row r="245" spans="2:18" ht="13.2">
      <c r="B245" s="733"/>
      <c r="D245" s="733"/>
      <c r="F245" s="762" t="s">
        <v>2260</v>
      </c>
      <c r="G245" s="1478" t="s">
        <v>2271</v>
      </c>
      <c r="H245" s="1478"/>
      <c r="I245" s="1478"/>
      <c r="J245" s="1478"/>
      <c r="K245" s="1478"/>
      <c r="L245" s="1478"/>
      <c r="M245" s="1478"/>
      <c r="N245" s="1478"/>
      <c r="O245" s="1478"/>
      <c r="P245" s="1478"/>
      <c r="Q245" s="1478"/>
      <c r="R245" s="1478"/>
    </row>
    <row r="246" spans="2:18" ht="13.2">
      <c r="B246" s="733"/>
      <c r="D246" s="733"/>
      <c r="F246" s="762" t="s">
        <v>2262</v>
      </c>
      <c r="G246" s="1478" t="s">
        <v>1885</v>
      </c>
      <c r="H246" s="1478"/>
      <c r="I246" s="1478"/>
      <c r="J246" s="1478"/>
      <c r="K246" s="1478"/>
      <c r="L246" s="1478"/>
      <c r="M246" s="1478"/>
      <c r="N246" s="1478"/>
      <c r="O246" s="1478"/>
      <c r="P246" s="1478"/>
      <c r="Q246" s="1478"/>
      <c r="R246" s="1478"/>
    </row>
    <row r="247" spans="2:18" ht="13.2">
      <c r="B247" s="733"/>
      <c r="D247" s="733"/>
      <c r="F247" s="762" t="s">
        <v>2263</v>
      </c>
      <c r="G247" s="1454">
        <v>69</v>
      </c>
      <c r="H247" s="1454"/>
      <c r="I247" s="1454"/>
      <c r="J247" s="1454"/>
      <c r="K247" s="1454"/>
      <c r="L247" s="1454"/>
      <c r="M247" s="1454"/>
      <c r="N247" s="1454"/>
      <c r="O247" s="1454"/>
      <c r="P247" s="1454"/>
      <c r="Q247" s="1454"/>
      <c r="R247" s="1454"/>
    </row>
    <row r="248" spans="2:18" ht="32.549999999999997" customHeight="1">
      <c r="B248" s="733"/>
      <c r="D248" s="733"/>
      <c r="F248" s="762" t="s">
        <v>2264</v>
      </c>
      <c r="G248" s="1458" t="s">
        <v>2320</v>
      </c>
      <c r="H248" s="1458"/>
      <c r="I248" s="1458"/>
      <c r="J248" s="1458"/>
      <c r="K248" s="1458"/>
      <c r="L248" s="1458"/>
      <c r="M248" s="1458"/>
      <c r="N248" s="1458"/>
      <c r="O248" s="1458"/>
      <c r="P248" s="1458"/>
      <c r="Q248" s="1458"/>
      <c r="R248" s="1458"/>
    </row>
    <row r="249" spans="2:18" ht="55.95" customHeight="1">
      <c r="B249" s="733"/>
      <c r="D249" s="733"/>
      <c r="F249" s="762" t="s">
        <v>2272</v>
      </c>
      <c r="G249" s="1452" t="s">
        <v>2426</v>
      </c>
      <c r="H249" s="1452"/>
      <c r="I249" s="1452"/>
      <c r="J249" s="1452"/>
      <c r="K249" s="1452"/>
      <c r="L249" s="1452"/>
      <c r="M249" s="1452"/>
      <c r="N249" s="1452"/>
      <c r="O249" s="1452"/>
      <c r="P249" s="1452"/>
      <c r="Q249" s="1452"/>
      <c r="R249" s="1452"/>
    </row>
    <row r="250" spans="2:18" ht="13.2">
      <c r="B250" s="733"/>
      <c r="D250" s="733"/>
      <c r="F250" s="762" t="s">
        <v>2265</v>
      </c>
      <c r="G250" s="1473" t="s">
        <v>2321</v>
      </c>
      <c r="H250" s="1473"/>
      <c r="I250" s="1473"/>
      <c r="J250" s="1473"/>
      <c r="K250" s="1473"/>
      <c r="L250" s="1473"/>
      <c r="M250" s="1473"/>
      <c r="N250" s="1473"/>
      <c r="O250" s="1473"/>
      <c r="P250" s="1473"/>
      <c r="Q250" s="1473"/>
      <c r="R250" s="1473"/>
    </row>
    <row r="251" spans="2:18" ht="13.2">
      <c r="B251" s="733"/>
      <c r="D251" s="733"/>
      <c r="F251" s="762" t="s">
        <v>2267</v>
      </c>
      <c r="G251" s="1452" t="s">
        <v>2317</v>
      </c>
      <c r="H251" s="1452"/>
      <c r="I251" s="1452"/>
      <c r="J251" s="1452"/>
      <c r="K251" s="1452"/>
      <c r="L251" s="1452"/>
      <c r="M251" s="1452"/>
      <c r="N251" s="1452"/>
      <c r="O251" s="1452"/>
      <c r="P251" s="1452"/>
      <c r="Q251" s="1452"/>
      <c r="R251" s="1452"/>
    </row>
    <row r="252" spans="2:18" ht="7.2" customHeight="1">
      <c r="B252" s="733"/>
      <c r="D252" s="733"/>
      <c r="F252" s="66"/>
      <c r="G252" s="1461"/>
      <c r="H252" s="1461"/>
      <c r="I252" s="1461"/>
      <c r="J252" s="1461"/>
      <c r="K252" s="1461"/>
      <c r="L252" s="1461"/>
      <c r="M252" s="1461"/>
      <c r="N252" s="1461"/>
      <c r="O252" s="1461"/>
      <c r="P252" s="1461"/>
      <c r="Q252" s="1461"/>
      <c r="R252" s="1461"/>
    </row>
    <row r="253" spans="2:18" ht="7.2" customHeight="1">
      <c r="B253" s="733"/>
      <c r="D253" s="733"/>
      <c r="F253" s="65"/>
      <c r="G253" s="1464"/>
      <c r="H253" s="1464"/>
      <c r="I253" s="1464"/>
      <c r="J253" s="1464"/>
      <c r="K253" s="1464"/>
      <c r="L253" s="1464"/>
      <c r="M253" s="1464"/>
      <c r="N253" s="1464"/>
      <c r="O253" s="1464"/>
      <c r="P253" s="1464"/>
      <c r="Q253" s="1464"/>
      <c r="R253" s="1464"/>
    </row>
    <row r="254" spans="2:18" ht="13.2">
      <c r="B254" s="733"/>
      <c r="D254" s="733"/>
      <c r="F254" s="762" t="s">
        <v>2254</v>
      </c>
      <c r="G254" s="1474" t="s">
        <v>2322</v>
      </c>
      <c r="H254" s="1474"/>
      <c r="I254" s="1474"/>
      <c r="J254" s="1474"/>
      <c r="K254" s="1474"/>
      <c r="L254" s="1474"/>
      <c r="M254" s="1474"/>
      <c r="N254" s="1474"/>
      <c r="O254" s="1474"/>
      <c r="P254" s="1474"/>
      <c r="Q254" s="1474"/>
      <c r="R254" s="1474"/>
    </row>
    <row r="255" spans="2:18" ht="12.45" customHeight="1">
      <c r="B255" s="733"/>
      <c r="D255" s="733"/>
      <c r="F255" s="762" t="s">
        <v>2256</v>
      </c>
      <c r="G255" s="1452" t="s">
        <v>2314</v>
      </c>
      <c r="H255" s="1452"/>
      <c r="I255" s="1452"/>
      <c r="J255" s="1452"/>
      <c r="K255" s="1452"/>
      <c r="L255" s="1452"/>
      <c r="M255" s="1452"/>
      <c r="N255" s="1452"/>
      <c r="O255" s="1452"/>
      <c r="P255" s="1452"/>
      <c r="Q255" s="1452"/>
      <c r="R255" s="1452"/>
    </row>
    <row r="256" spans="2:18" ht="13.2">
      <c r="B256" s="733"/>
      <c r="D256" s="733"/>
      <c r="F256" s="762" t="s">
        <v>2258</v>
      </c>
      <c r="G256" s="1479" t="s">
        <v>2323</v>
      </c>
      <c r="H256" s="1479"/>
      <c r="I256" s="1479"/>
      <c r="J256" s="1479"/>
      <c r="K256" s="1479"/>
      <c r="L256" s="1479"/>
      <c r="M256" s="1479"/>
      <c r="N256" s="1479"/>
      <c r="O256" s="1479"/>
      <c r="P256" s="1479"/>
      <c r="Q256" s="1479"/>
      <c r="R256" s="1479"/>
    </row>
    <row r="257" spans="2:18" ht="13.2">
      <c r="B257" s="733"/>
      <c r="D257" s="733"/>
      <c r="F257" s="762" t="s">
        <v>2260</v>
      </c>
      <c r="G257" s="1474" t="s">
        <v>2271</v>
      </c>
      <c r="H257" s="1474"/>
      <c r="I257" s="1474"/>
      <c r="J257" s="1474"/>
      <c r="K257" s="1474"/>
      <c r="L257" s="1474"/>
      <c r="M257" s="1474"/>
      <c r="N257" s="1474"/>
      <c r="O257" s="1474"/>
      <c r="P257" s="1474"/>
      <c r="Q257" s="1474"/>
      <c r="R257" s="1474"/>
    </row>
    <row r="258" spans="2:18" ht="13.2">
      <c r="B258" s="733"/>
      <c r="D258" s="733"/>
      <c r="F258" s="762" t="s">
        <v>2262</v>
      </c>
      <c r="G258" s="1474" t="s">
        <v>1885</v>
      </c>
      <c r="H258" s="1474"/>
      <c r="I258" s="1474"/>
      <c r="J258" s="1474"/>
      <c r="K258" s="1474"/>
      <c r="L258" s="1474"/>
      <c r="M258" s="1474"/>
      <c r="N258" s="1474"/>
      <c r="O258" s="1474"/>
      <c r="P258" s="1474"/>
      <c r="Q258" s="1474"/>
      <c r="R258" s="1474"/>
    </row>
    <row r="259" spans="2:18" ht="13.2">
      <c r="B259" s="733"/>
      <c r="D259" s="733"/>
      <c r="F259" s="762" t="s">
        <v>2263</v>
      </c>
      <c r="G259" s="1454">
        <v>46</v>
      </c>
      <c r="H259" s="1454"/>
      <c r="I259" s="1454"/>
      <c r="J259" s="1454"/>
      <c r="K259" s="1454"/>
      <c r="L259" s="1454"/>
      <c r="M259" s="1454"/>
      <c r="N259" s="1454"/>
      <c r="O259" s="1454"/>
      <c r="P259" s="1454"/>
      <c r="Q259" s="1454"/>
      <c r="R259" s="1454"/>
    </row>
    <row r="260" spans="2:18" ht="32.549999999999997" customHeight="1">
      <c r="B260" s="733"/>
      <c r="D260" s="733"/>
      <c r="F260" s="762" t="s">
        <v>2264</v>
      </c>
      <c r="G260" s="1458" t="s">
        <v>2324</v>
      </c>
      <c r="H260" s="1458"/>
      <c r="I260" s="1458"/>
      <c r="J260" s="1458"/>
      <c r="K260" s="1458"/>
      <c r="L260" s="1458"/>
      <c r="M260" s="1458"/>
      <c r="N260" s="1458"/>
      <c r="O260" s="1458"/>
      <c r="P260" s="1458"/>
      <c r="Q260" s="1458"/>
      <c r="R260" s="1458"/>
    </row>
    <row r="261" spans="2:18" ht="54.45" customHeight="1">
      <c r="B261" s="733"/>
      <c r="D261" s="733"/>
      <c r="F261" s="762" t="s">
        <v>2272</v>
      </c>
      <c r="G261" s="1452" t="s">
        <v>2422</v>
      </c>
      <c r="H261" s="1452"/>
      <c r="I261" s="1452"/>
      <c r="J261" s="1452"/>
      <c r="K261" s="1452"/>
      <c r="L261" s="1452"/>
      <c r="M261" s="1452"/>
      <c r="N261" s="1452"/>
      <c r="O261" s="1452"/>
      <c r="P261" s="1452"/>
      <c r="Q261" s="1452"/>
      <c r="R261" s="1452"/>
    </row>
    <row r="262" spans="2:18" ht="25.2" customHeight="1">
      <c r="B262" s="733"/>
      <c r="D262" s="733"/>
      <c r="F262" s="762" t="s">
        <v>2265</v>
      </c>
      <c r="G262" s="1473" t="s">
        <v>2325</v>
      </c>
      <c r="H262" s="1473"/>
      <c r="I262" s="1473"/>
      <c r="J262" s="1473"/>
      <c r="K262" s="1473"/>
      <c r="L262" s="1473"/>
      <c r="M262" s="1473"/>
      <c r="N262" s="1473"/>
      <c r="O262" s="1473"/>
      <c r="P262" s="1473"/>
      <c r="Q262" s="1473"/>
      <c r="R262" s="1473"/>
    </row>
    <row r="263" spans="2:18" ht="13.2">
      <c r="B263" s="733"/>
      <c r="D263" s="733"/>
      <c r="F263" s="762" t="s">
        <v>2267</v>
      </c>
      <c r="G263" s="1452" t="s">
        <v>2317</v>
      </c>
      <c r="H263" s="1452"/>
      <c r="I263" s="1452"/>
      <c r="J263" s="1452"/>
      <c r="K263" s="1452"/>
      <c r="L263" s="1452"/>
      <c r="M263" s="1452"/>
      <c r="N263" s="1452"/>
      <c r="O263" s="1452"/>
      <c r="P263" s="1452"/>
      <c r="Q263" s="1452"/>
      <c r="R263" s="1452"/>
    </row>
    <row r="264" spans="2:18" ht="7.2" customHeight="1">
      <c r="B264" s="733"/>
      <c r="D264" s="733"/>
      <c r="F264" s="763"/>
      <c r="G264" s="1461"/>
      <c r="H264" s="1461"/>
      <c r="I264" s="1461"/>
      <c r="J264" s="1461"/>
      <c r="K264" s="1461"/>
      <c r="L264" s="1461"/>
      <c r="M264" s="1461"/>
      <c r="N264" s="1461"/>
      <c r="O264" s="1461"/>
      <c r="P264" s="1461"/>
      <c r="Q264" s="1461"/>
      <c r="R264" s="1461"/>
    </row>
    <row r="265" spans="2:18" ht="7.2" customHeight="1">
      <c r="B265" s="733"/>
      <c r="D265" s="733"/>
      <c r="F265" s="762"/>
      <c r="G265" s="1464"/>
      <c r="H265" s="1464"/>
      <c r="I265" s="1464"/>
      <c r="J265" s="1464"/>
      <c r="K265" s="1464"/>
      <c r="L265" s="1464"/>
      <c r="M265" s="1464"/>
      <c r="N265" s="1464"/>
      <c r="O265" s="1464"/>
      <c r="P265" s="1464"/>
      <c r="Q265" s="1464"/>
      <c r="R265" s="1464"/>
    </row>
    <row r="266" spans="2:18" ht="12.45" customHeight="1">
      <c r="B266" s="733"/>
      <c r="D266" s="733"/>
      <c r="F266" s="762" t="s">
        <v>2254</v>
      </c>
      <c r="G266" s="123" t="s">
        <v>2326</v>
      </c>
      <c r="H266" s="123"/>
      <c r="I266" s="68"/>
      <c r="J266" s="126"/>
      <c r="K266" s="68"/>
      <c r="L266" s="68"/>
      <c r="M266" s="68"/>
      <c r="N266" s="68"/>
      <c r="O266" s="68"/>
      <c r="P266" s="68"/>
      <c r="Q266" s="68"/>
      <c r="R266" s="68"/>
    </row>
    <row r="267" spans="2:18" ht="12.45" customHeight="1">
      <c r="B267" s="733"/>
      <c r="D267" s="733"/>
      <c r="F267" s="762" t="s">
        <v>2256</v>
      </c>
      <c r="G267" s="123" t="s">
        <v>2314</v>
      </c>
      <c r="H267" s="120"/>
      <c r="I267" s="120"/>
      <c r="J267" s="120"/>
      <c r="K267" s="120"/>
      <c r="L267" s="120"/>
      <c r="M267" s="120"/>
      <c r="N267" s="120"/>
      <c r="O267" s="120"/>
      <c r="P267" s="120"/>
      <c r="Q267" s="120"/>
      <c r="R267" s="120"/>
    </row>
    <row r="268" spans="2:18" ht="13.2">
      <c r="B268" s="733"/>
      <c r="D268" s="733"/>
      <c r="F268" s="762" t="s">
        <v>2258</v>
      </c>
      <c r="G268" s="1466" t="s">
        <v>2327</v>
      </c>
      <c r="H268" s="1466"/>
      <c r="I268" s="1466"/>
      <c r="J268" s="1466"/>
      <c r="K268" s="1466"/>
      <c r="L268" s="1466"/>
      <c r="M268" s="1466"/>
      <c r="N268" s="1466"/>
      <c r="O268" s="1466"/>
      <c r="P268" s="1466"/>
      <c r="Q268" s="1466"/>
      <c r="R268" s="1466"/>
    </row>
    <row r="269" spans="2:18" ht="13.2">
      <c r="B269" s="733"/>
      <c r="D269" s="733"/>
      <c r="F269" s="762" t="s">
        <v>2260</v>
      </c>
      <c r="G269" s="1102" t="s">
        <v>2261</v>
      </c>
      <c r="H269" s="120"/>
      <c r="I269" s="120"/>
      <c r="J269" s="120"/>
      <c r="K269" s="120"/>
      <c r="L269" s="120"/>
      <c r="M269" s="120"/>
      <c r="N269" s="120"/>
      <c r="O269" s="120"/>
      <c r="P269" s="120"/>
      <c r="Q269" s="120"/>
      <c r="R269" s="120"/>
    </row>
    <row r="270" spans="2:18" ht="13.2">
      <c r="B270" s="733"/>
      <c r="D270" s="733"/>
      <c r="F270" s="762" t="s">
        <v>2262</v>
      </c>
      <c r="G270" s="1102" t="s">
        <v>1885</v>
      </c>
      <c r="H270" s="120"/>
      <c r="I270" s="120"/>
      <c r="J270" s="120"/>
      <c r="K270" s="120"/>
      <c r="L270" s="120"/>
      <c r="M270" s="120"/>
      <c r="N270" s="120"/>
      <c r="O270" s="120"/>
      <c r="P270" s="120"/>
      <c r="Q270" s="120"/>
      <c r="R270" s="120"/>
    </row>
    <row r="271" spans="2:18" ht="13.2">
      <c r="B271" s="733"/>
      <c r="D271" s="733"/>
      <c r="F271" s="762" t="s">
        <v>2263</v>
      </c>
      <c r="G271" s="124">
        <v>66</v>
      </c>
      <c r="H271" s="122"/>
      <c r="I271" s="122"/>
      <c r="J271" s="122"/>
      <c r="K271" s="122"/>
      <c r="L271" s="122"/>
      <c r="M271" s="122"/>
      <c r="N271" s="122"/>
      <c r="O271" s="122"/>
      <c r="P271" s="122"/>
      <c r="Q271" s="122"/>
      <c r="R271" s="122"/>
    </row>
    <row r="272" spans="2:18" ht="32.549999999999997" customHeight="1">
      <c r="B272" s="733"/>
      <c r="D272" s="733"/>
      <c r="F272" s="762" t="s">
        <v>2264</v>
      </c>
      <c r="G272" s="1458" t="s">
        <v>2328</v>
      </c>
      <c r="H272" s="1458"/>
      <c r="I272" s="1458"/>
      <c r="J272" s="1458"/>
      <c r="K272" s="1458"/>
      <c r="L272" s="1458"/>
      <c r="M272" s="1458"/>
      <c r="N272" s="1458"/>
      <c r="O272" s="1458"/>
      <c r="P272" s="1458"/>
      <c r="Q272" s="1458"/>
      <c r="R272" s="1458"/>
    </row>
    <row r="273" spans="2:20" ht="41.7" customHeight="1">
      <c r="B273" s="733"/>
      <c r="D273" s="733"/>
      <c r="F273" s="762" t="s">
        <v>2272</v>
      </c>
      <c r="G273" s="1452" t="s">
        <v>2427</v>
      </c>
      <c r="H273" s="1452"/>
      <c r="I273" s="1452"/>
      <c r="J273" s="1452"/>
      <c r="K273" s="1452"/>
      <c r="L273" s="1452"/>
      <c r="M273" s="1452"/>
      <c r="N273" s="1452"/>
      <c r="O273" s="1452"/>
      <c r="P273" s="1452"/>
      <c r="Q273" s="1452"/>
      <c r="R273" s="1452"/>
    </row>
    <row r="274" spans="2:20" ht="13.2">
      <c r="B274" s="733"/>
      <c r="D274" s="733"/>
      <c r="F274" s="762" t="s">
        <v>2265</v>
      </c>
      <c r="G274" s="1473" t="s">
        <v>2329</v>
      </c>
      <c r="H274" s="1483"/>
      <c r="I274" s="1483"/>
      <c r="J274" s="120"/>
      <c r="K274" s="120"/>
      <c r="L274" s="120"/>
      <c r="M274" s="120"/>
      <c r="N274" s="120"/>
      <c r="O274" s="120"/>
      <c r="P274" s="120"/>
      <c r="Q274" s="120"/>
      <c r="R274" s="120"/>
    </row>
    <row r="275" spans="2:20" ht="27" customHeight="1">
      <c r="B275" s="733"/>
      <c r="D275" s="733"/>
      <c r="F275" s="762"/>
      <c r="G275" s="1473" t="s">
        <v>2330</v>
      </c>
      <c r="H275" s="1483"/>
      <c r="I275" s="1483"/>
      <c r="J275" s="120"/>
      <c r="K275" s="120"/>
      <c r="L275" s="120"/>
      <c r="M275" s="120"/>
      <c r="N275" s="120"/>
      <c r="O275" s="120"/>
      <c r="P275" s="120"/>
      <c r="Q275" s="120"/>
      <c r="R275" s="120"/>
    </row>
    <row r="276" spans="2:20" ht="13.2">
      <c r="B276" s="733"/>
      <c r="D276" s="733"/>
      <c r="F276" s="762" t="s">
        <v>2267</v>
      </c>
      <c r="G276" s="123" t="s">
        <v>2317</v>
      </c>
      <c r="H276" s="120"/>
      <c r="I276" s="120"/>
      <c r="J276" s="120"/>
      <c r="K276" s="120"/>
      <c r="L276" s="120"/>
      <c r="M276" s="120"/>
      <c r="N276" s="120"/>
      <c r="O276" s="120"/>
      <c r="P276" s="120"/>
      <c r="Q276" s="120"/>
      <c r="R276" s="120"/>
    </row>
    <row r="277" spans="2:20" ht="7.2" customHeight="1">
      <c r="B277" s="733"/>
      <c r="D277" s="733"/>
      <c r="F277" s="763"/>
      <c r="G277" s="1461"/>
      <c r="H277" s="1461"/>
      <c r="I277" s="1461"/>
      <c r="J277" s="1461"/>
      <c r="K277" s="1461"/>
      <c r="L277" s="1461"/>
      <c r="M277" s="1461"/>
      <c r="N277" s="1461"/>
      <c r="O277" s="1461"/>
      <c r="P277" s="1461"/>
      <c r="Q277" s="1461"/>
      <c r="R277" s="1461"/>
    </row>
    <row r="278" spans="2:20" ht="7.2" customHeight="1">
      <c r="B278" s="733"/>
      <c r="D278" s="733"/>
      <c r="F278" s="762"/>
      <c r="G278" s="1464"/>
      <c r="H278" s="1464"/>
      <c r="I278" s="1464"/>
      <c r="J278" s="1464"/>
      <c r="K278" s="1464"/>
      <c r="L278" s="1464"/>
      <c r="M278" s="1464"/>
      <c r="N278" s="1464"/>
      <c r="O278" s="1464"/>
      <c r="P278" s="1464"/>
      <c r="Q278" s="1464"/>
      <c r="R278" s="1464"/>
    </row>
    <row r="279" spans="2:20" ht="6.45" hidden="1" customHeight="1">
      <c r="B279" s="733"/>
      <c r="D279" s="733"/>
      <c r="F279" s="762"/>
      <c r="G279" s="1464"/>
      <c r="H279" s="1464"/>
      <c r="I279" s="1464"/>
      <c r="J279" s="1464"/>
      <c r="K279" s="1464"/>
      <c r="L279" s="1464"/>
      <c r="M279" s="1464"/>
      <c r="N279" s="1464"/>
      <c r="O279" s="1464"/>
      <c r="P279" s="1464"/>
      <c r="Q279" s="1464"/>
      <c r="R279" s="1464"/>
    </row>
    <row r="280" spans="2:20" ht="24.6">
      <c r="B280" s="733"/>
      <c r="C280" s="733"/>
      <c r="D280" s="733"/>
      <c r="F280" s="101" t="s">
        <v>2331</v>
      </c>
      <c r="G280" s="21"/>
      <c r="H280" s="3"/>
      <c r="I280" s="3"/>
      <c r="J280" s="3"/>
      <c r="K280" s="3"/>
      <c r="L280" s="3"/>
      <c r="M280" s="3"/>
      <c r="N280" s="3"/>
    </row>
    <row r="281" spans="2:20" s="58" customFormat="1" ht="10.199999999999999">
      <c r="B281" s="983"/>
      <c r="C281" s="983"/>
      <c r="D281" s="983"/>
      <c r="F281" s="984"/>
      <c r="G281" s="987" t="s">
        <v>2332</v>
      </c>
      <c r="H281" s="986" t="s">
        <v>2333</v>
      </c>
      <c r="I281" s="985"/>
      <c r="J281" s="985"/>
      <c r="K281" s="985"/>
      <c r="L281" s="985"/>
      <c r="M281" s="985"/>
      <c r="N281" s="985"/>
    </row>
    <row r="282" spans="2:20" s="58" customFormat="1" ht="10.199999999999999">
      <c r="B282" s="983"/>
      <c r="C282" s="983"/>
      <c r="D282" s="983"/>
      <c r="F282" s="984"/>
      <c r="G282" s="989" t="s">
        <v>2332</v>
      </c>
      <c r="H282" s="986" t="s">
        <v>2334</v>
      </c>
      <c r="I282" s="985"/>
      <c r="J282" s="985"/>
      <c r="K282" s="985"/>
      <c r="L282" s="985"/>
      <c r="M282" s="985"/>
      <c r="N282" s="985"/>
    </row>
    <row r="283" spans="2:20" s="58" customFormat="1" ht="10.199999999999999">
      <c r="B283" s="983"/>
      <c r="C283" s="983"/>
      <c r="D283" s="983"/>
      <c r="F283" s="984"/>
      <c r="G283" s="988" t="s">
        <v>2332</v>
      </c>
      <c r="H283" s="986" t="s">
        <v>2335</v>
      </c>
      <c r="I283" s="985"/>
      <c r="J283" s="985"/>
      <c r="K283" s="985"/>
      <c r="L283" s="985"/>
      <c r="M283" s="985"/>
      <c r="N283" s="985"/>
    </row>
    <row r="284" spans="2:20" ht="7.2" customHeight="1">
      <c r="B284" s="733"/>
      <c r="D284" s="733"/>
      <c r="F284" s="66"/>
      <c r="G284" s="1461"/>
      <c r="H284" s="1461"/>
      <c r="I284" s="1461"/>
      <c r="J284" s="1461"/>
      <c r="K284" s="1461"/>
      <c r="L284" s="1461"/>
      <c r="M284" s="1461"/>
      <c r="N284" s="1461"/>
      <c r="O284" s="1461"/>
      <c r="P284" s="1461"/>
      <c r="Q284" s="1461"/>
      <c r="R284" s="1461"/>
    </row>
    <row r="285" spans="2:20" ht="7.2" customHeight="1">
      <c r="B285" s="733"/>
      <c r="D285" s="733"/>
      <c r="F285" s="65"/>
      <c r="G285" s="1464"/>
      <c r="H285" s="1464"/>
      <c r="I285" s="1464"/>
      <c r="J285" s="1464"/>
      <c r="K285" s="1464"/>
      <c r="L285" s="1464"/>
      <c r="M285" s="1464"/>
      <c r="N285" s="1464"/>
      <c r="O285" s="1464"/>
      <c r="P285" s="1464"/>
      <c r="Q285" s="1464"/>
      <c r="R285" s="1464"/>
    </row>
    <row r="286" spans="2:20" ht="12.45" customHeight="1">
      <c r="B286" s="733"/>
      <c r="C286" s="470"/>
      <c r="D286" s="733"/>
      <c r="F286" s="762" t="s">
        <v>2254</v>
      </c>
      <c r="G286" s="764" t="s">
        <v>2336</v>
      </c>
      <c r="H286" s="990" t="s">
        <v>2332</v>
      </c>
      <c r="I286" s="68"/>
      <c r="J286" s="68"/>
      <c r="K286" s="68"/>
      <c r="L286" s="68"/>
      <c r="M286" s="68"/>
      <c r="N286" s="68"/>
      <c r="O286" s="68"/>
      <c r="P286" s="68"/>
      <c r="Q286" s="68"/>
      <c r="R286" s="68"/>
      <c r="T286" s="24"/>
    </row>
    <row r="287" spans="2:20" ht="12.45" customHeight="1">
      <c r="B287" s="733"/>
      <c r="C287" s="470"/>
      <c r="D287" s="733"/>
      <c r="F287" s="762" t="s">
        <v>2256</v>
      </c>
      <c r="G287" s="764" t="s">
        <v>2337</v>
      </c>
      <c r="H287" s="120"/>
      <c r="I287" s="120"/>
      <c r="J287" s="120"/>
      <c r="K287" s="120"/>
      <c r="L287" s="120"/>
      <c r="M287" s="120"/>
      <c r="N287" s="120"/>
      <c r="O287" s="120"/>
      <c r="P287" s="120"/>
      <c r="Q287" s="120"/>
      <c r="R287" s="120"/>
    </row>
    <row r="288" spans="2:20" ht="14.55" customHeight="1">
      <c r="B288" s="733"/>
      <c r="C288" s="470"/>
      <c r="D288" s="733"/>
      <c r="F288" s="762" t="s">
        <v>2258</v>
      </c>
      <c r="G288" s="125" t="s">
        <v>2338</v>
      </c>
      <c r="H288" s="120"/>
      <c r="I288" s="120"/>
      <c r="J288" s="230"/>
      <c r="K288" s="120"/>
      <c r="L288" s="120"/>
      <c r="M288" s="120"/>
      <c r="N288" s="120"/>
      <c r="O288" s="120"/>
      <c r="P288" s="120"/>
      <c r="Q288" s="120"/>
      <c r="R288" s="120"/>
    </row>
    <row r="289" spans="2:21" ht="13.2">
      <c r="B289" s="733"/>
      <c r="C289" s="479"/>
      <c r="D289" s="733"/>
      <c r="F289" s="762" t="s">
        <v>2260</v>
      </c>
      <c r="G289" s="1102" t="s">
        <v>2271</v>
      </c>
      <c r="H289" s="120"/>
      <c r="I289" s="120"/>
      <c r="J289" s="120"/>
      <c r="K289" s="120"/>
      <c r="L289" s="120"/>
      <c r="M289" s="120"/>
      <c r="N289" s="120"/>
      <c r="O289" s="120"/>
      <c r="P289" s="120"/>
      <c r="Q289" s="120"/>
      <c r="R289" s="120"/>
    </row>
    <row r="290" spans="2:21" ht="13.2">
      <c r="B290" s="733"/>
      <c r="C290" s="470"/>
      <c r="D290" s="733"/>
      <c r="F290" s="762" t="s">
        <v>2262</v>
      </c>
      <c r="G290" s="1103" t="s">
        <v>1885</v>
      </c>
      <c r="H290" s="120"/>
      <c r="I290" s="120"/>
      <c r="J290" s="120"/>
      <c r="K290" s="120"/>
      <c r="L290" s="120"/>
      <c r="M290" s="120"/>
      <c r="N290" s="120"/>
      <c r="O290" s="120"/>
      <c r="P290" s="120"/>
      <c r="Q290" s="120"/>
      <c r="R290" s="120"/>
    </row>
    <row r="291" spans="2:21" ht="13.2">
      <c r="B291" s="733"/>
      <c r="C291" s="479"/>
      <c r="D291" s="733"/>
      <c r="F291" s="762" t="s">
        <v>2263</v>
      </c>
      <c r="G291" s="124">
        <v>59</v>
      </c>
      <c r="H291" s="122"/>
      <c r="I291" s="122"/>
      <c r="J291" s="122"/>
      <c r="K291" s="122"/>
      <c r="L291" s="122"/>
      <c r="M291" s="122"/>
      <c r="N291" s="122"/>
      <c r="O291" s="122"/>
      <c r="P291" s="122"/>
      <c r="Q291" s="122"/>
      <c r="R291" s="122"/>
    </row>
    <row r="292" spans="2:21" ht="12.6">
      <c r="B292" s="733"/>
      <c r="C292" s="479"/>
      <c r="D292" s="733"/>
      <c r="F292" s="762" t="s">
        <v>2272</v>
      </c>
      <c r="G292" s="1463" t="s">
        <v>2339</v>
      </c>
      <c r="H292" s="1463"/>
      <c r="I292" s="1463"/>
      <c r="J292" s="1463"/>
      <c r="K292" s="1463"/>
      <c r="L292" s="1463"/>
      <c r="M292" s="1463"/>
      <c r="N292" s="1463"/>
      <c r="O292" s="1463"/>
      <c r="P292" s="1463"/>
      <c r="Q292" s="1463"/>
      <c r="R292" s="1463"/>
    </row>
    <row r="293" spans="2:21" ht="5.7" customHeight="1">
      <c r="B293" s="733"/>
      <c r="D293" s="733"/>
      <c r="F293" s="763"/>
      <c r="G293" s="1461"/>
      <c r="H293" s="1461"/>
      <c r="I293" s="1461"/>
      <c r="J293" s="1461"/>
      <c r="K293" s="1461"/>
      <c r="L293" s="1461"/>
      <c r="M293" s="1461"/>
      <c r="N293" s="1461"/>
      <c r="O293" s="1461"/>
      <c r="P293" s="1461"/>
      <c r="Q293" s="1461"/>
      <c r="R293" s="1461"/>
    </row>
    <row r="294" spans="2:21" ht="6.45" customHeight="1">
      <c r="B294" s="733"/>
      <c r="D294" s="733"/>
      <c r="F294" s="762"/>
      <c r="G294" s="1464"/>
      <c r="H294" s="1464"/>
      <c r="I294" s="1464"/>
      <c r="J294" s="1464"/>
      <c r="K294" s="1464"/>
      <c r="L294" s="1464"/>
      <c r="M294" s="1464"/>
      <c r="N294" s="1464"/>
      <c r="O294" s="1464"/>
      <c r="P294" s="1464"/>
      <c r="Q294" s="1464"/>
      <c r="R294" s="1464"/>
    </row>
    <row r="295" spans="2:21" ht="12.45" customHeight="1">
      <c r="B295" s="733"/>
      <c r="C295" s="470"/>
      <c r="D295" s="733"/>
      <c r="F295" s="762" t="s">
        <v>2254</v>
      </c>
      <c r="G295" s="764" t="s">
        <v>2274</v>
      </c>
      <c r="H295" s="990" t="s">
        <v>2332</v>
      </c>
      <c r="I295" s="68"/>
      <c r="J295" s="68"/>
      <c r="K295" s="68"/>
      <c r="L295" s="68"/>
      <c r="M295" s="68"/>
      <c r="N295" s="68"/>
      <c r="O295" s="68"/>
      <c r="P295" s="68"/>
      <c r="Q295" s="68"/>
      <c r="R295" s="68"/>
      <c r="T295" s="24"/>
    </row>
    <row r="296" spans="2:21" ht="12.45" customHeight="1">
      <c r="B296" s="733"/>
      <c r="C296" s="470"/>
      <c r="D296" s="733"/>
      <c r="F296" s="762" t="s">
        <v>2256</v>
      </c>
      <c r="G296" s="764" t="s">
        <v>2275</v>
      </c>
      <c r="H296" s="120"/>
      <c r="I296" s="120"/>
      <c r="J296" s="120"/>
      <c r="K296" s="120"/>
      <c r="L296" s="120"/>
      <c r="M296" s="120"/>
      <c r="N296" s="120"/>
      <c r="O296" s="120"/>
      <c r="P296" s="120"/>
      <c r="Q296" s="120"/>
      <c r="R296" s="120"/>
    </row>
    <row r="297" spans="2:21" ht="13.2">
      <c r="B297" s="733"/>
      <c r="C297" s="470"/>
      <c r="D297" s="733"/>
      <c r="F297" s="762" t="s">
        <v>2258</v>
      </c>
      <c r="G297" s="765" t="s">
        <v>2340</v>
      </c>
      <c r="H297" s="120"/>
      <c r="I297" s="120"/>
      <c r="J297" s="120"/>
      <c r="K297" s="120"/>
      <c r="L297" s="120"/>
      <c r="M297" s="120"/>
      <c r="N297" s="120"/>
      <c r="O297" s="120"/>
      <c r="P297" s="120"/>
      <c r="Q297" s="120"/>
      <c r="R297" s="120"/>
      <c r="T297" s="144"/>
    </row>
    <row r="298" spans="2:21" ht="13.2">
      <c r="B298" s="733"/>
      <c r="C298" s="479"/>
      <c r="D298" s="733"/>
      <c r="F298" s="762" t="s">
        <v>2260</v>
      </c>
      <c r="G298" s="1104" t="s">
        <v>2261</v>
      </c>
      <c r="H298" s="120"/>
      <c r="I298" s="120"/>
      <c r="J298" s="120"/>
      <c r="K298" s="120"/>
      <c r="L298" s="120"/>
      <c r="M298" s="120"/>
      <c r="N298" s="120"/>
      <c r="O298" s="120"/>
      <c r="P298" s="120"/>
      <c r="Q298" s="120"/>
      <c r="R298" s="120"/>
    </row>
    <row r="299" spans="2:21" ht="13.2">
      <c r="B299" s="733"/>
      <c r="C299" s="470"/>
      <c r="D299" s="733"/>
      <c r="F299" s="762" t="s">
        <v>2262</v>
      </c>
      <c r="G299" s="1104" t="s">
        <v>2277</v>
      </c>
      <c r="H299" s="120"/>
      <c r="I299" s="120"/>
      <c r="J299" s="120"/>
      <c r="K299" s="120"/>
      <c r="L299" s="120"/>
      <c r="M299" s="120"/>
      <c r="N299" s="120"/>
      <c r="O299" s="120"/>
      <c r="P299" s="120"/>
      <c r="Q299" s="120"/>
      <c r="R299" s="120"/>
    </row>
    <row r="300" spans="2:21" ht="13.2">
      <c r="B300" s="733"/>
      <c r="C300" s="479"/>
      <c r="D300" s="733"/>
      <c r="F300" s="762" t="s">
        <v>2263</v>
      </c>
      <c r="G300" s="124">
        <v>53</v>
      </c>
      <c r="H300" s="122"/>
      <c r="I300" s="122"/>
      <c r="J300" s="122"/>
      <c r="K300" s="122"/>
      <c r="L300" s="122"/>
      <c r="M300" s="122"/>
      <c r="N300" s="122"/>
      <c r="O300" s="122"/>
      <c r="P300" s="122"/>
      <c r="Q300" s="122"/>
      <c r="R300" s="122"/>
    </row>
    <row r="301" spans="2:21" ht="12.6">
      <c r="B301" s="733"/>
      <c r="C301" s="479"/>
      <c r="D301" s="733"/>
      <c r="F301" s="762" t="s">
        <v>2272</v>
      </c>
      <c r="G301" s="1463" t="s">
        <v>2339</v>
      </c>
      <c r="H301" s="1463"/>
      <c r="I301" s="1463"/>
      <c r="J301" s="1463"/>
      <c r="K301" s="1463"/>
      <c r="L301" s="1463"/>
      <c r="M301" s="1463"/>
      <c r="N301" s="1463"/>
      <c r="O301" s="1463"/>
      <c r="P301" s="1463"/>
      <c r="Q301" s="1463"/>
      <c r="R301" s="1463"/>
    </row>
    <row r="302" spans="2:21" ht="7.2" customHeight="1">
      <c r="B302" s="733"/>
      <c r="D302" s="733"/>
      <c r="F302" s="763"/>
      <c r="G302" s="1461"/>
      <c r="H302" s="1461"/>
      <c r="I302" s="1461"/>
      <c r="J302" s="1461"/>
      <c r="K302" s="1461"/>
      <c r="L302" s="1461"/>
      <c r="M302" s="1461"/>
      <c r="N302" s="1461"/>
      <c r="O302" s="1461"/>
      <c r="P302" s="1461"/>
      <c r="Q302" s="1461"/>
      <c r="R302" s="1461"/>
    </row>
    <row r="303" spans="2:21" ht="7.2" customHeight="1">
      <c r="B303" s="733"/>
      <c r="D303" s="733"/>
      <c r="F303" s="762"/>
      <c r="G303" s="1464"/>
      <c r="H303" s="1464"/>
      <c r="I303" s="1464"/>
      <c r="J303" s="1464"/>
      <c r="K303" s="1464"/>
      <c r="L303" s="1464"/>
      <c r="M303" s="1464"/>
      <c r="N303" s="1464"/>
      <c r="O303" s="1464"/>
      <c r="P303" s="1464"/>
      <c r="Q303" s="1464"/>
      <c r="R303" s="1464"/>
    </row>
    <row r="304" spans="2:21" ht="13.2">
      <c r="B304" s="733"/>
      <c r="C304" s="733"/>
      <c r="D304" s="733"/>
      <c r="F304" s="762" t="s">
        <v>2254</v>
      </c>
      <c r="G304" s="766" t="s">
        <v>2341</v>
      </c>
      <c r="H304" s="991" t="s">
        <v>2332</v>
      </c>
      <c r="I304" s="123"/>
      <c r="J304" s="123"/>
      <c r="K304" s="123"/>
      <c r="L304" s="123"/>
      <c r="M304" s="123"/>
      <c r="N304" s="123"/>
      <c r="O304" s="123"/>
      <c r="P304" s="123"/>
      <c r="Q304" s="123"/>
      <c r="R304" s="123"/>
      <c r="U304" s="16"/>
    </row>
    <row r="305" spans="2:21" ht="13.2">
      <c r="B305" s="733"/>
      <c r="C305" s="733"/>
      <c r="D305" s="733"/>
      <c r="F305" s="762" t="s">
        <v>2256</v>
      </c>
      <c r="G305" s="764" t="s">
        <v>2342</v>
      </c>
      <c r="H305" s="143"/>
      <c r="I305" s="143"/>
      <c r="J305" s="143"/>
      <c r="K305" s="143"/>
      <c r="L305" s="143"/>
      <c r="M305" s="143"/>
      <c r="N305" s="143"/>
      <c r="O305" s="143"/>
      <c r="P305" s="143"/>
      <c r="Q305" s="143"/>
      <c r="R305" s="143"/>
      <c r="U305" s="16"/>
    </row>
    <row r="306" spans="2:21" ht="13.2">
      <c r="B306" s="733"/>
      <c r="C306" s="733"/>
      <c r="D306" s="733"/>
      <c r="F306" s="762" t="s">
        <v>2258</v>
      </c>
      <c r="G306" s="766" t="s">
        <v>2343</v>
      </c>
      <c r="H306" s="143"/>
      <c r="I306" s="143"/>
      <c r="J306" s="143"/>
      <c r="K306" s="143"/>
      <c r="L306" s="143"/>
      <c r="M306" s="143"/>
      <c r="N306" s="143"/>
      <c r="O306" s="143"/>
      <c r="P306" s="143"/>
      <c r="Q306" s="143"/>
      <c r="R306" s="143"/>
      <c r="U306" s="16"/>
    </row>
    <row r="307" spans="2:21" ht="13.2">
      <c r="B307" s="733"/>
      <c r="C307" s="733"/>
      <c r="D307" s="733"/>
      <c r="F307" s="762" t="s">
        <v>2260</v>
      </c>
      <c r="G307" s="1102" t="s">
        <v>2261</v>
      </c>
      <c r="H307" s="143"/>
      <c r="I307" s="143"/>
      <c r="J307" s="143"/>
      <c r="K307" s="143"/>
      <c r="L307" s="143"/>
      <c r="M307" s="143"/>
      <c r="N307" s="143"/>
      <c r="O307" s="143"/>
      <c r="P307" s="143"/>
      <c r="Q307" s="143"/>
      <c r="R307" s="143"/>
      <c r="U307" s="16"/>
    </row>
    <row r="308" spans="2:21" ht="13.2">
      <c r="B308" s="733"/>
      <c r="C308" s="733"/>
      <c r="D308" s="733"/>
      <c r="F308" s="762" t="s">
        <v>2262</v>
      </c>
      <c r="G308" s="1102" t="s">
        <v>1885</v>
      </c>
      <c r="H308" s="143"/>
      <c r="I308" s="143"/>
      <c r="J308" s="143"/>
      <c r="K308" s="143"/>
      <c r="L308" s="143"/>
      <c r="M308" s="143"/>
      <c r="N308" s="143"/>
      <c r="O308" s="143"/>
      <c r="P308" s="143"/>
      <c r="Q308" s="143"/>
      <c r="R308" s="143"/>
      <c r="U308" s="16"/>
    </row>
    <row r="309" spans="2:21" ht="16.2" customHeight="1">
      <c r="B309" s="733"/>
      <c r="C309" s="733"/>
      <c r="D309" s="733"/>
      <c r="F309" s="762" t="s">
        <v>2263</v>
      </c>
      <c r="G309" s="124">
        <v>48</v>
      </c>
      <c r="H309" s="119"/>
      <c r="I309" s="119"/>
      <c r="J309" s="119"/>
      <c r="K309" s="119"/>
      <c r="L309" s="119"/>
      <c r="M309" s="119"/>
      <c r="N309" s="119"/>
      <c r="O309" s="119"/>
      <c r="P309" s="119"/>
      <c r="Q309" s="119"/>
      <c r="R309" s="119"/>
      <c r="U309" s="16"/>
    </row>
    <row r="310" spans="2:21" ht="109.8" customHeight="1">
      <c r="B310" s="733"/>
      <c r="C310" s="733"/>
      <c r="D310" s="733"/>
      <c r="F310" s="762" t="s">
        <v>2272</v>
      </c>
      <c r="G310" s="1453" t="s">
        <v>2344</v>
      </c>
      <c r="H310" s="1453"/>
      <c r="I310" s="1453"/>
      <c r="J310" s="1453"/>
      <c r="K310" s="1453"/>
      <c r="L310" s="1453"/>
      <c r="M310" s="1453"/>
      <c r="N310" s="1453"/>
      <c r="O310" s="1453"/>
      <c r="P310" s="1453"/>
      <c r="Q310" s="1453"/>
      <c r="R310" s="1453"/>
      <c r="U310" s="16"/>
    </row>
    <row r="311" spans="2:21" ht="7.2" customHeight="1">
      <c r="B311" s="733"/>
      <c r="C311" s="733"/>
      <c r="D311" s="733"/>
      <c r="F311" s="171"/>
      <c r="G311" s="172"/>
      <c r="H311" s="172"/>
      <c r="I311" s="172"/>
      <c r="J311" s="172"/>
      <c r="K311" s="172"/>
      <c r="L311" s="172"/>
      <c r="M311" s="172"/>
      <c r="N311" s="172"/>
      <c r="O311" s="172"/>
      <c r="P311" s="172"/>
      <c r="Q311" s="172"/>
      <c r="R311" s="172"/>
      <c r="U311" s="16"/>
    </row>
    <row r="312" spans="2:21" ht="7.2" customHeight="1">
      <c r="F312" s="219"/>
      <c r="G312" s="60"/>
      <c r="H312" s="60"/>
      <c r="I312" s="60"/>
      <c r="J312" s="60"/>
      <c r="K312" s="60"/>
      <c r="L312" s="60"/>
      <c r="M312" s="60"/>
      <c r="N312" s="60"/>
      <c r="O312" s="60"/>
      <c r="P312" s="60"/>
      <c r="Q312" s="60"/>
      <c r="R312" s="60"/>
    </row>
    <row r="313" spans="2:21" ht="13.95" customHeight="1">
      <c r="B313" s="733"/>
      <c r="C313" s="470"/>
      <c r="D313" s="733"/>
      <c r="F313" s="762" t="s">
        <v>2254</v>
      </c>
      <c r="G313" s="766" t="s">
        <v>2345</v>
      </c>
      <c r="H313" s="993" t="s">
        <v>2332</v>
      </c>
      <c r="I313" s="68"/>
      <c r="J313" s="68"/>
      <c r="K313" s="68"/>
      <c r="L313" s="68"/>
      <c r="M313" s="68"/>
      <c r="N313" s="68"/>
      <c r="O313" s="68"/>
      <c r="P313" s="68"/>
      <c r="Q313" s="68"/>
      <c r="R313" s="68"/>
      <c r="T313" s="24"/>
    </row>
    <row r="314" spans="2:21" ht="12.45" customHeight="1">
      <c r="B314" s="733"/>
      <c r="C314" s="470"/>
      <c r="D314" s="733"/>
      <c r="F314" s="762" t="s">
        <v>2256</v>
      </c>
      <c r="G314" s="764" t="s">
        <v>2346</v>
      </c>
      <c r="H314" s="120"/>
      <c r="I314" s="120"/>
      <c r="J314" s="120"/>
      <c r="K314" s="120"/>
      <c r="L314" s="120"/>
      <c r="M314" s="120"/>
      <c r="N314" s="120"/>
      <c r="O314" s="120"/>
      <c r="P314" s="120"/>
      <c r="Q314" s="120"/>
      <c r="R314" s="120"/>
    </row>
    <row r="315" spans="2:21" ht="13.2">
      <c r="B315" s="733"/>
      <c r="C315" s="470"/>
      <c r="D315" s="733"/>
      <c r="F315" s="762" t="s">
        <v>2258</v>
      </c>
      <c r="G315" s="992">
        <v>45017</v>
      </c>
      <c r="H315" s="120"/>
      <c r="I315" s="1451"/>
      <c r="J315" s="1451"/>
      <c r="K315" s="1451"/>
      <c r="L315" s="1451"/>
      <c r="M315" s="1451"/>
      <c r="N315" s="1451"/>
      <c r="O315" s="120"/>
      <c r="P315" s="120"/>
      <c r="Q315" s="120"/>
      <c r="R315" s="120"/>
    </row>
    <row r="316" spans="2:21" ht="13.2">
      <c r="B316" s="733"/>
      <c r="C316" s="479"/>
      <c r="D316" s="733"/>
      <c r="F316" s="762" t="s">
        <v>2260</v>
      </c>
      <c r="G316" s="1104" t="s">
        <v>2261</v>
      </c>
      <c r="H316" s="120"/>
      <c r="I316" s="120"/>
      <c r="J316" s="120"/>
      <c r="K316" s="120"/>
      <c r="L316" s="120"/>
      <c r="M316" s="120"/>
      <c r="N316" s="120"/>
      <c r="O316" s="120"/>
      <c r="P316" s="120"/>
      <c r="Q316" s="120"/>
      <c r="R316" s="120"/>
    </row>
    <row r="317" spans="2:21" ht="13.2">
      <c r="B317" s="733"/>
      <c r="C317" s="470"/>
      <c r="D317" s="733"/>
      <c r="F317" s="762" t="s">
        <v>2262</v>
      </c>
      <c r="G317" s="1104" t="s">
        <v>2277</v>
      </c>
      <c r="H317" s="120"/>
      <c r="I317" s="120"/>
      <c r="J317" s="120"/>
      <c r="K317" s="120"/>
      <c r="L317" s="120"/>
      <c r="M317" s="120"/>
      <c r="N317" s="120"/>
      <c r="O317" s="120"/>
      <c r="P317" s="120"/>
      <c r="Q317" s="120"/>
      <c r="R317" s="120"/>
    </row>
    <row r="318" spans="2:21" ht="13.2">
      <c r="B318" s="733"/>
      <c r="C318" s="479"/>
      <c r="D318" s="733"/>
      <c r="F318" s="762" t="s">
        <v>2263</v>
      </c>
      <c r="G318" s="124">
        <v>57</v>
      </c>
      <c r="H318" s="122"/>
      <c r="I318" s="122"/>
      <c r="J318" s="122"/>
      <c r="K318" s="122"/>
      <c r="L318" s="122"/>
      <c r="M318" s="122"/>
      <c r="N318" s="122"/>
      <c r="O318" s="122"/>
      <c r="P318" s="122"/>
      <c r="Q318" s="122"/>
      <c r="R318" s="122"/>
    </row>
    <row r="319" spans="2:21" ht="53.55" customHeight="1">
      <c r="B319" s="733"/>
      <c r="C319" s="479"/>
      <c r="D319" s="733"/>
      <c r="F319" s="762" t="s">
        <v>2272</v>
      </c>
      <c r="G319" s="1452" t="s">
        <v>2347</v>
      </c>
      <c r="H319" s="1452"/>
      <c r="I319" s="1452"/>
      <c r="J319" s="1452"/>
      <c r="K319" s="1452"/>
      <c r="L319" s="1452"/>
      <c r="M319" s="1452"/>
      <c r="N319" s="1452"/>
      <c r="O319" s="1452"/>
      <c r="P319" s="1452"/>
      <c r="Q319" s="1452"/>
      <c r="R319" s="1452"/>
    </row>
    <row r="320" spans="2:21" ht="7.2" customHeight="1">
      <c r="B320" s="733"/>
      <c r="D320" s="733"/>
      <c r="F320" s="66"/>
      <c r="G320" s="1461"/>
      <c r="H320" s="1461"/>
      <c r="I320" s="1461"/>
      <c r="J320" s="1461"/>
      <c r="K320" s="1461"/>
      <c r="L320" s="1461"/>
      <c r="M320" s="1461"/>
      <c r="N320" s="1461"/>
      <c r="O320" s="1461"/>
      <c r="P320" s="1461"/>
      <c r="Q320" s="1461"/>
      <c r="R320" s="1461"/>
    </row>
    <row r="321" spans="2:20" ht="7.2" customHeight="1">
      <c r="B321" s="733"/>
      <c r="D321" s="733"/>
      <c r="F321" s="65"/>
      <c r="G321" s="1464"/>
      <c r="H321" s="1464"/>
      <c r="I321" s="1464"/>
      <c r="J321" s="1464"/>
      <c r="K321" s="1464"/>
      <c r="L321" s="1464"/>
      <c r="M321" s="1464"/>
      <c r="N321" s="1464"/>
      <c r="O321" s="1464"/>
      <c r="P321" s="1464"/>
      <c r="Q321" s="1464"/>
      <c r="R321" s="1464"/>
    </row>
    <row r="322" spans="2:20" ht="13.95" customHeight="1">
      <c r="B322" s="733"/>
      <c r="C322" s="470"/>
      <c r="D322" s="733"/>
      <c r="F322" s="762" t="s">
        <v>2254</v>
      </c>
      <c r="G322" s="766" t="s">
        <v>2348</v>
      </c>
      <c r="H322" s="991" t="s">
        <v>2332</v>
      </c>
      <c r="I322" s="68"/>
      <c r="J322" s="68"/>
      <c r="K322" s="68"/>
      <c r="L322" s="68"/>
      <c r="M322" s="68"/>
      <c r="N322" s="68"/>
      <c r="O322" s="68"/>
      <c r="P322" s="68"/>
      <c r="Q322" s="68"/>
      <c r="R322" s="68"/>
      <c r="T322" s="24"/>
    </row>
    <row r="323" spans="2:20" ht="12.45" customHeight="1">
      <c r="B323" s="733"/>
      <c r="C323" s="470"/>
      <c r="D323" s="733"/>
      <c r="F323" s="762" t="s">
        <v>2256</v>
      </c>
      <c r="G323" s="764" t="s">
        <v>2349</v>
      </c>
      <c r="H323" s="120"/>
      <c r="I323" s="120"/>
      <c r="J323" s="120"/>
      <c r="K323" s="120"/>
      <c r="L323" s="120"/>
      <c r="M323" s="120"/>
      <c r="N323" s="120"/>
      <c r="O323" s="120"/>
      <c r="P323" s="120"/>
      <c r="Q323" s="120"/>
      <c r="R323" s="120"/>
    </row>
    <row r="324" spans="2:20" ht="13.2">
      <c r="B324" s="733"/>
      <c r="C324" s="470"/>
      <c r="D324" s="733"/>
      <c r="F324" s="762" t="s">
        <v>2258</v>
      </c>
      <c r="G324" s="992">
        <v>42095</v>
      </c>
      <c r="H324" s="120"/>
      <c r="I324" s="1451"/>
      <c r="J324" s="1451"/>
      <c r="K324" s="1451"/>
      <c r="L324" s="1451"/>
      <c r="M324" s="1451"/>
      <c r="N324" s="1451"/>
      <c r="O324" s="120"/>
      <c r="P324" s="120"/>
      <c r="Q324" s="120"/>
      <c r="R324" s="120"/>
    </row>
    <row r="325" spans="2:20" ht="13.2">
      <c r="B325" s="733"/>
      <c r="C325" s="479"/>
      <c r="D325" s="733"/>
      <c r="F325" s="762" t="s">
        <v>2260</v>
      </c>
      <c r="G325" s="1104" t="s">
        <v>2261</v>
      </c>
      <c r="H325" s="120"/>
      <c r="I325" s="120"/>
      <c r="J325" s="120"/>
      <c r="K325" s="120"/>
      <c r="L325" s="120"/>
      <c r="M325" s="120"/>
      <c r="N325" s="120"/>
      <c r="O325" s="120"/>
      <c r="P325" s="120"/>
      <c r="Q325" s="120"/>
      <c r="R325" s="120"/>
    </row>
    <row r="326" spans="2:20" ht="13.2">
      <c r="B326" s="733"/>
      <c r="C326" s="470"/>
      <c r="D326" s="733"/>
      <c r="F326" s="762" t="s">
        <v>2262</v>
      </c>
      <c r="G326" s="1104" t="s">
        <v>1885</v>
      </c>
      <c r="H326" s="120"/>
      <c r="I326" s="120"/>
      <c r="J326" s="120"/>
      <c r="K326" s="120"/>
      <c r="L326" s="120"/>
      <c r="M326" s="120"/>
      <c r="N326" s="120"/>
      <c r="O326" s="120"/>
      <c r="P326" s="120"/>
      <c r="Q326" s="120"/>
      <c r="R326" s="120"/>
    </row>
    <row r="327" spans="2:20" ht="13.2">
      <c r="B327" s="733"/>
      <c r="C327" s="479"/>
      <c r="D327" s="733"/>
      <c r="F327" s="762" t="s">
        <v>2263</v>
      </c>
      <c r="G327" s="124">
        <v>60</v>
      </c>
      <c r="H327" s="122"/>
      <c r="I327" s="122"/>
      <c r="J327" s="122"/>
      <c r="K327" s="122"/>
      <c r="L327" s="122"/>
      <c r="M327" s="122"/>
      <c r="N327" s="122"/>
      <c r="O327" s="122"/>
      <c r="P327" s="122"/>
      <c r="Q327" s="122"/>
      <c r="R327" s="122"/>
    </row>
    <row r="328" spans="2:20" ht="30" customHeight="1">
      <c r="B328" s="733"/>
      <c r="C328" s="479"/>
      <c r="D328" s="733"/>
      <c r="F328" s="762" t="s">
        <v>2272</v>
      </c>
      <c r="G328" s="1452" t="s">
        <v>2350</v>
      </c>
      <c r="H328" s="1452"/>
      <c r="I328" s="1452"/>
      <c r="J328" s="1452"/>
      <c r="K328" s="1452"/>
      <c r="L328" s="1452"/>
      <c r="M328" s="1452"/>
      <c r="N328" s="1452"/>
      <c r="O328" s="1452"/>
      <c r="P328" s="1452"/>
      <c r="Q328" s="1452"/>
      <c r="R328" s="1452"/>
    </row>
    <row r="329" spans="2:20" ht="7.2" customHeight="1">
      <c r="B329" s="733"/>
      <c r="D329" s="733"/>
      <c r="F329" s="66"/>
      <c r="G329" s="1461"/>
      <c r="H329" s="1461"/>
      <c r="I329" s="1461"/>
      <c r="J329" s="1461"/>
      <c r="K329" s="1461"/>
      <c r="L329" s="1461"/>
      <c r="M329" s="1461"/>
      <c r="N329" s="1461"/>
      <c r="O329" s="1461"/>
      <c r="P329" s="1461"/>
      <c r="Q329" s="1461"/>
      <c r="R329" s="1461"/>
    </row>
    <row r="330" spans="2:20" ht="7.2" customHeight="1">
      <c r="B330" s="733"/>
      <c r="D330" s="733"/>
      <c r="F330" s="65"/>
      <c r="G330" s="1464"/>
      <c r="H330" s="1464"/>
      <c r="I330" s="1464"/>
      <c r="J330" s="1464"/>
      <c r="K330" s="1464"/>
      <c r="L330" s="1464"/>
      <c r="M330" s="1464"/>
      <c r="N330" s="1464"/>
      <c r="O330" s="1464"/>
      <c r="P330" s="1464"/>
      <c r="Q330" s="1464"/>
      <c r="R330" s="1464"/>
    </row>
    <row r="331" spans="2:20" ht="12.45" customHeight="1">
      <c r="B331" s="733"/>
      <c r="C331" s="470"/>
      <c r="D331" s="733"/>
      <c r="F331" s="762" t="s">
        <v>2254</v>
      </c>
      <c r="G331" s="766" t="s">
        <v>2351</v>
      </c>
      <c r="H331" s="991" t="s">
        <v>2332</v>
      </c>
      <c r="I331" s="68"/>
      <c r="J331" s="68"/>
      <c r="K331" s="68"/>
      <c r="L331" s="68"/>
      <c r="M331" s="68"/>
      <c r="N331" s="68"/>
      <c r="O331" s="68"/>
      <c r="P331" s="68"/>
      <c r="Q331" s="68"/>
      <c r="R331" s="68"/>
      <c r="T331" s="24"/>
    </row>
    <row r="332" spans="2:20" ht="12.45" customHeight="1">
      <c r="B332" s="733"/>
      <c r="C332" s="470"/>
      <c r="D332" s="733"/>
      <c r="F332" s="762" t="s">
        <v>2256</v>
      </c>
      <c r="G332" s="764" t="s">
        <v>2352</v>
      </c>
      <c r="H332" s="120"/>
      <c r="I332" s="120"/>
      <c r="J332" s="120"/>
      <c r="K332" s="120"/>
      <c r="L332" s="120"/>
      <c r="M332" s="120"/>
      <c r="N332" s="120"/>
      <c r="O332" s="120"/>
      <c r="P332" s="120"/>
      <c r="Q332" s="120"/>
      <c r="R332" s="120"/>
    </row>
    <row r="333" spans="2:20" ht="14.7" customHeight="1">
      <c r="B333" s="733"/>
      <c r="C333" s="470"/>
      <c r="D333" s="733"/>
      <c r="F333" s="762" t="s">
        <v>2258</v>
      </c>
      <c r="G333" s="992">
        <v>42095</v>
      </c>
      <c r="H333" s="120"/>
      <c r="I333" s="120"/>
      <c r="J333" s="120"/>
      <c r="K333" s="120"/>
      <c r="L333" s="120"/>
      <c r="M333" s="120"/>
      <c r="N333" s="120"/>
      <c r="O333" s="120"/>
      <c r="P333" s="120"/>
      <c r="Q333" s="120"/>
      <c r="R333" s="120"/>
    </row>
    <row r="334" spans="2:20" ht="13.2">
      <c r="B334" s="733"/>
      <c r="C334" s="479"/>
      <c r="D334" s="733"/>
      <c r="F334" s="762" t="s">
        <v>2260</v>
      </c>
      <c r="G334" s="1102" t="s">
        <v>2261</v>
      </c>
      <c r="H334" s="120"/>
      <c r="I334" s="120"/>
      <c r="J334" s="120"/>
      <c r="K334" s="120"/>
      <c r="L334" s="120"/>
      <c r="M334" s="120"/>
      <c r="N334" s="120"/>
      <c r="O334" s="120"/>
      <c r="P334" s="120"/>
      <c r="Q334" s="120"/>
      <c r="R334" s="120"/>
    </row>
    <row r="335" spans="2:20" ht="13.2">
      <c r="B335" s="733"/>
      <c r="C335" s="470"/>
      <c r="D335" s="733"/>
      <c r="F335" s="762" t="s">
        <v>2262</v>
      </c>
      <c r="G335" s="1103" t="s">
        <v>2277</v>
      </c>
      <c r="H335" s="120"/>
      <c r="I335" s="120"/>
      <c r="J335" s="120"/>
      <c r="K335" s="120"/>
      <c r="L335" s="120"/>
      <c r="M335" s="120"/>
      <c r="N335" s="120"/>
      <c r="O335" s="120"/>
      <c r="P335" s="120"/>
      <c r="Q335" s="120"/>
      <c r="R335" s="120"/>
    </row>
    <row r="336" spans="2:20" ht="13.2">
      <c r="B336" s="733"/>
      <c r="C336" s="479"/>
      <c r="D336" s="733"/>
      <c r="F336" s="762" t="s">
        <v>2263</v>
      </c>
      <c r="G336" s="124">
        <v>55</v>
      </c>
      <c r="H336" s="122"/>
      <c r="I336" s="122"/>
      <c r="J336" s="122"/>
      <c r="K336" s="122"/>
      <c r="L336" s="122"/>
      <c r="M336" s="122"/>
      <c r="N336" s="122"/>
      <c r="O336" s="122"/>
      <c r="P336" s="122"/>
      <c r="Q336" s="122"/>
      <c r="R336" s="122"/>
    </row>
    <row r="337" spans="2:21" ht="42" customHeight="1">
      <c r="B337" s="733"/>
      <c r="C337" s="479"/>
      <c r="D337" s="733"/>
      <c r="F337" s="762" t="s">
        <v>2272</v>
      </c>
      <c r="G337" s="1452" t="s">
        <v>2353</v>
      </c>
      <c r="H337" s="1452"/>
      <c r="I337" s="1452"/>
      <c r="J337" s="1452"/>
      <c r="K337" s="1452"/>
      <c r="L337" s="1452"/>
      <c r="M337" s="1452"/>
      <c r="N337" s="1452"/>
      <c r="O337" s="1452"/>
      <c r="P337" s="1452"/>
      <c r="Q337" s="1452"/>
      <c r="R337" s="1452"/>
    </row>
    <row r="338" spans="2:21" ht="7.2" customHeight="1">
      <c r="B338" s="733"/>
      <c r="D338" s="733"/>
      <c r="F338" s="66"/>
      <c r="G338" s="1461"/>
      <c r="H338" s="1461"/>
      <c r="I338" s="1461"/>
      <c r="J338" s="1461"/>
      <c r="K338" s="1461"/>
      <c r="L338" s="1461"/>
      <c r="M338" s="1461"/>
      <c r="N338" s="1461"/>
      <c r="O338" s="1461"/>
      <c r="P338" s="1461"/>
      <c r="Q338" s="1461"/>
      <c r="R338" s="1461"/>
    </row>
    <row r="339" spans="2:21" ht="7.2" customHeight="1">
      <c r="B339" s="733"/>
      <c r="D339" s="733"/>
      <c r="F339" s="65"/>
      <c r="G339" s="1464"/>
      <c r="H339" s="1464"/>
      <c r="I339" s="1464"/>
      <c r="J339" s="1464"/>
      <c r="K339" s="1464"/>
      <c r="L339" s="1464"/>
      <c r="M339" s="1464"/>
      <c r="N339" s="1464"/>
      <c r="O339" s="1464"/>
      <c r="P339" s="1464"/>
      <c r="Q339" s="1464"/>
      <c r="R339" s="1464"/>
    </row>
    <row r="340" spans="2:21" ht="6.45" hidden="1" customHeight="1">
      <c r="B340" s="733"/>
      <c r="D340" s="733"/>
      <c r="F340" s="65"/>
      <c r="G340" s="1464"/>
      <c r="H340" s="1464"/>
      <c r="I340" s="1464"/>
      <c r="J340" s="1464"/>
      <c r="K340" s="1464"/>
      <c r="L340" s="1464"/>
      <c r="M340" s="1464"/>
      <c r="N340" s="1464"/>
      <c r="O340" s="1464"/>
      <c r="P340" s="1464"/>
      <c r="Q340" s="1464"/>
      <c r="R340" s="1464"/>
    </row>
    <row r="341" spans="2:21" ht="12.45" customHeight="1">
      <c r="B341" s="733"/>
      <c r="C341" s="470"/>
      <c r="D341" s="733"/>
      <c r="F341" s="762" t="s">
        <v>2254</v>
      </c>
      <c r="G341" s="123" t="s">
        <v>2354</v>
      </c>
      <c r="H341" s="991" t="s">
        <v>2332</v>
      </c>
      <c r="I341" s="123"/>
      <c r="J341" s="123"/>
      <c r="K341" s="123"/>
      <c r="L341" s="123"/>
      <c r="M341" s="123"/>
      <c r="N341" s="123"/>
      <c r="O341" s="123"/>
      <c r="P341" s="123"/>
      <c r="Q341" s="123"/>
      <c r="R341" s="123"/>
      <c r="T341" s="24"/>
    </row>
    <row r="342" spans="2:21" ht="12.45" customHeight="1">
      <c r="B342" s="733"/>
      <c r="C342" s="470"/>
      <c r="D342" s="733"/>
      <c r="F342" s="762" t="s">
        <v>2256</v>
      </c>
      <c r="G342" s="123" t="s">
        <v>2355</v>
      </c>
      <c r="H342" s="143"/>
      <c r="I342" s="143"/>
      <c r="J342" s="143"/>
      <c r="K342" s="143"/>
      <c r="L342" s="143"/>
      <c r="M342" s="143"/>
      <c r="N342" s="143"/>
      <c r="O342" s="143"/>
      <c r="P342" s="143"/>
      <c r="Q342" s="143"/>
      <c r="R342" s="143"/>
    </row>
    <row r="343" spans="2:21" ht="13.2">
      <c r="B343" s="733"/>
      <c r="C343" s="470"/>
      <c r="D343" s="733"/>
      <c r="F343" s="762" t="s">
        <v>2258</v>
      </c>
      <c r="G343" s="992">
        <v>45139</v>
      </c>
      <c r="H343" s="143"/>
      <c r="I343" s="143"/>
      <c r="J343" s="143"/>
      <c r="K343" s="143"/>
      <c r="L343" s="143"/>
      <c r="M343" s="143"/>
      <c r="N343" s="143"/>
      <c r="O343" s="143"/>
      <c r="P343" s="143"/>
      <c r="Q343" s="143"/>
      <c r="R343" s="143"/>
    </row>
    <row r="344" spans="2:21" ht="13.2">
      <c r="B344" s="733"/>
      <c r="C344" s="479"/>
      <c r="D344" s="733"/>
      <c r="F344" s="762" t="s">
        <v>2260</v>
      </c>
      <c r="G344" s="1102" t="s">
        <v>2271</v>
      </c>
      <c r="H344" s="143"/>
      <c r="I344" s="143"/>
      <c r="J344" s="143"/>
      <c r="K344" s="143"/>
      <c r="L344" s="143"/>
      <c r="M344" s="143"/>
      <c r="N344" s="143"/>
      <c r="O344" s="143"/>
      <c r="P344" s="143"/>
      <c r="Q344" s="143"/>
      <c r="R344" s="143"/>
    </row>
    <row r="345" spans="2:21" ht="13.2">
      <c r="B345" s="733"/>
      <c r="C345" s="470"/>
      <c r="D345" s="733"/>
      <c r="F345" s="762" t="s">
        <v>2262</v>
      </c>
      <c r="G345" s="1102" t="s">
        <v>1885</v>
      </c>
      <c r="H345" s="143"/>
      <c r="I345" s="143"/>
      <c r="J345" s="143"/>
      <c r="K345" s="143"/>
      <c r="L345" s="143"/>
      <c r="M345" s="143"/>
      <c r="N345" s="143"/>
      <c r="O345" s="143"/>
      <c r="P345" s="143"/>
      <c r="Q345" s="143"/>
      <c r="R345" s="143"/>
    </row>
    <row r="346" spans="2:21" ht="13.2">
      <c r="B346" s="733"/>
      <c r="C346" s="479"/>
      <c r="D346" s="733"/>
      <c r="F346" s="762" t="s">
        <v>2263</v>
      </c>
      <c r="G346" s="124">
        <v>56</v>
      </c>
      <c r="H346" s="119"/>
      <c r="I346" s="119"/>
      <c r="J346" s="119"/>
      <c r="K346" s="119"/>
      <c r="L346" s="119"/>
      <c r="M346" s="119"/>
      <c r="N346" s="119"/>
      <c r="O346" s="119"/>
      <c r="P346" s="119"/>
      <c r="Q346" s="119"/>
      <c r="R346" s="119"/>
    </row>
    <row r="347" spans="2:21" ht="45.45" customHeight="1">
      <c r="B347" s="733"/>
      <c r="C347" s="479"/>
      <c r="D347" s="733"/>
      <c r="F347" s="762" t="s">
        <v>2272</v>
      </c>
      <c r="G347" s="1452" t="s">
        <v>2356</v>
      </c>
      <c r="H347" s="1452"/>
      <c r="I347" s="1452"/>
      <c r="J347" s="1452"/>
      <c r="K347" s="1452"/>
      <c r="L347" s="1452"/>
      <c r="M347" s="1452"/>
      <c r="N347" s="1452"/>
      <c r="O347" s="1452"/>
      <c r="P347" s="1452"/>
      <c r="Q347" s="1452"/>
      <c r="R347" s="1452"/>
    </row>
    <row r="348" spans="2:21" ht="7.2" customHeight="1">
      <c r="B348" s="733"/>
      <c r="C348" s="733"/>
      <c r="D348" s="733"/>
      <c r="F348" s="1462"/>
      <c r="G348" s="1405"/>
      <c r="H348" s="1405"/>
      <c r="I348" s="1405"/>
      <c r="J348" s="1405"/>
      <c r="K348" s="1405"/>
      <c r="L348" s="1405"/>
      <c r="M348" s="1405"/>
      <c r="N348" s="1405"/>
      <c r="O348" s="1405"/>
      <c r="U348" s="16"/>
    </row>
    <row r="349" spans="2:21" ht="7.2" customHeight="1">
      <c r="B349" s="733"/>
      <c r="C349" s="733"/>
      <c r="D349" s="733"/>
      <c r="F349" s="65"/>
      <c r="G349" s="1482"/>
      <c r="H349" s="1482"/>
      <c r="I349" s="1482"/>
      <c r="J349" s="1482"/>
      <c r="K349" s="1482"/>
      <c r="L349" s="1482"/>
      <c r="M349" s="1482"/>
      <c r="N349" s="1482"/>
      <c r="O349" s="1482"/>
      <c r="P349" s="1482"/>
      <c r="Q349" s="1482"/>
      <c r="R349" s="1482"/>
      <c r="U349" s="16"/>
    </row>
    <row r="350" spans="2:21" ht="16.2" customHeight="1">
      <c r="B350" s="733"/>
      <c r="C350" s="733"/>
      <c r="D350" s="733"/>
      <c r="F350" s="762" t="s">
        <v>2254</v>
      </c>
      <c r="G350" s="68" t="s">
        <v>2357</v>
      </c>
      <c r="H350" s="991" t="s">
        <v>2332</v>
      </c>
      <c r="I350" s="123"/>
      <c r="J350" s="123"/>
      <c r="K350" s="123"/>
      <c r="L350" s="123"/>
      <c r="M350" s="123"/>
      <c r="N350" s="123"/>
      <c r="O350" s="123"/>
      <c r="P350" s="123"/>
      <c r="Q350" s="123"/>
      <c r="R350" s="123"/>
      <c r="U350" s="16"/>
    </row>
    <row r="351" spans="2:21" ht="15" customHeight="1">
      <c r="B351" s="733"/>
      <c r="C351" s="733"/>
      <c r="D351" s="733"/>
      <c r="F351" s="762" t="s">
        <v>2256</v>
      </c>
      <c r="G351" s="764" t="s">
        <v>2358</v>
      </c>
      <c r="H351" s="143"/>
      <c r="I351" s="143"/>
      <c r="J351" s="143"/>
      <c r="K351" s="143"/>
      <c r="L351" s="143"/>
      <c r="M351" s="143"/>
      <c r="N351" s="143"/>
      <c r="O351" s="143"/>
      <c r="P351" s="143"/>
      <c r="Q351" s="143"/>
      <c r="R351" s="143"/>
      <c r="U351" s="16"/>
    </row>
    <row r="352" spans="2:21" ht="15" customHeight="1">
      <c r="B352" s="733"/>
      <c r="C352" s="733"/>
      <c r="D352" s="733"/>
      <c r="F352" s="762" t="s">
        <v>2258</v>
      </c>
      <c r="G352" s="992">
        <v>45215</v>
      </c>
      <c r="H352" s="143"/>
      <c r="I352" s="143"/>
      <c r="J352" s="143"/>
      <c r="K352" s="143"/>
      <c r="L352" s="143"/>
      <c r="M352" s="143"/>
      <c r="N352" s="143"/>
      <c r="O352" s="143"/>
      <c r="P352" s="143"/>
      <c r="Q352" s="143"/>
      <c r="R352" s="143"/>
      <c r="U352" s="16"/>
    </row>
    <row r="353" spans="2:21" ht="15" customHeight="1">
      <c r="B353" s="733"/>
      <c r="C353" s="733"/>
      <c r="D353" s="733"/>
      <c r="F353" s="762" t="s">
        <v>2260</v>
      </c>
      <c r="G353" s="1102" t="s">
        <v>2261</v>
      </c>
      <c r="H353" s="143"/>
      <c r="I353" s="143"/>
      <c r="J353" s="143"/>
      <c r="K353" s="143"/>
      <c r="L353" s="143"/>
      <c r="M353" s="143"/>
      <c r="N353" s="143"/>
      <c r="O353" s="143"/>
      <c r="P353" s="143"/>
      <c r="Q353" s="143"/>
      <c r="R353" s="143"/>
      <c r="U353" s="16"/>
    </row>
    <row r="354" spans="2:21" ht="15" customHeight="1">
      <c r="B354" s="733"/>
      <c r="C354" s="733"/>
      <c r="D354" s="733"/>
      <c r="F354" s="762" t="s">
        <v>2262</v>
      </c>
      <c r="G354" s="1102" t="s">
        <v>1885</v>
      </c>
      <c r="H354" s="143"/>
      <c r="I354" s="143"/>
      <c r="J354" s="143"/>
      <c r="K354" s="143"/>
      <c r="L354" s="143"/>
      <c r="M354" s="143"/>
      <c r="N354" s="143"/>
      <c r="O354" s="143"/>
      <c r="P354" s="143"/>
      <c r="Q354" s="143"/>
      <c r="R354" s="143"/>
      <c r="U354" s="16"/>
    </row>
    <row r="355" spans="2:21" ht="13.2">
      <c r="B355" s="733"/>
      <c r="C355" s="733"/>
      <c r="D355" s="733"/>
      <c r="F355" s="762" t="s">
        <v>2263</v>
      </c>
      <c r="G355" s="124">
        <v>54</v>
      </c>
      <c r="H355" s="119"/>
      <c r="I355" s="119"/>
      <c r="J355" s="119"/>
      <c r="K355" s="119"/>
      <c r="L355" s="119"/>
      <c r="M355" s="119"/>
      <c r="N355" s="119"/>
      <c r="O355" s="119"/>
      <c r="P355" s="119"/>
      <c r="Q355" s="119"/>
      <c r="R355" s="119"/>
      <c r="U355" s="16"/>
    </row>
    <row r="356" spans="2:21" ht="53.55" customHeight="1">
      <c r="B356" s="733"/>
      <c r="C356" s="733"/>
      <c r="D356" s="733"/>
      <c r="F356" s="762" t="s">
        <v>2272</v>
      </c>
      <c r="G356" s="1452" t="s">
        <v>2359</v>
      </c>
      <c r="H356" s="1452"/>
      <c r="I356" s="1452"/>
      <c r="J356" s="1452"/>
      <c r="K356" s="1452"/>
      <c r="L356" s="1452"/>
      <c r="M356" s="1452"/>
      <c r="N356" s="1452"/>
      <c r="O356" s="1452"/>
      <c r="P356" s="1452"/>
      <c r="Q356" s="1452"/>
      <c r="R356" s="1452"/>
      <c r="U356" s="16"/>
    </row>
    <row r="357" spans="2:21" ht="7.2" customHeight="1">
      <c r="B357" s="733"/>
      <c r="C357" s="733"/>
      <c r="D357" s="733"/>
      <c r="F357" s="171"/>
      <c r="G357" s="172"/>
      <c r="H357" s="172"/>
      <c r="I357" s="172"/>
      <c r="J357" s="172"/>
      <c r="K357" s="172"/>
      <c r="L357" s="172"/>
      <c r="M357" s="172"/>
      <c r="N357" s="172"/>
      <c r="O357" s="172"/>
      <c r="P357" s="172"/>
      <c r="Q357" s="172"/>
      <c r="R357" s="172"/>
      <c r="U357" s="16"/>
    </row>
    <row r="358" spans="2:21" ht="7.2" customHeight="1">
      <c r="B358" s="733"/>
      <c r="C358" s="733"/>
      <c r="D358" s="733"/>
      <c r="F358" s="65"/>
      <c r="G358" s="60"/>
      <c r="H358" s="60"/>
      <c r="I358" s="60"/>
      <c r="J358" s="60"/>
      <c r="K358" s="60"/>
      <c r="L358" s="60"/>
      <c r="M358" s="60"/>
      <c r="N358" s="60"/>
      <c r="O358" s="60"/>
      <c r="P358" s="60"/>
      <c r="Q358" s="60"/>
      <c r="R358" s="60"/>
      <c r="U358" s="16"/>
    </row>
    <row r="359" spans="2:21" ht="13.2">
      <c r="F359" s="762" t="s">
        <v>2254</v>
      </c>
      <c r="G359" s="766" t="s">
        <v>2360</v>
      </c>
      <c r="H359" s="991" t="s">
        <v>2332</v>
      </c>
      <c r="I359" s="123"/>
      <c r="J359" s="123"/>
      <c r="K359" s="123"/>
      <c r="L359" s="123"/>
      <c r="M359" s="123"/>
      <c r="N359" s="123"/>
      <c r="O359" s="123"/>
      <c r="P359" s="123"/>
      <c r="Q359" s="123"/>
      <c r="R359" s="123"/>
    </row>
    <row r="360" spans="2:21" ht="13.2">
      <c r="F360" s="762" t="s">
        <v>2256</v>
      </c>
      <c r="G360" s="764" t="s">
        <v>2361</v>
      </c>
      <c r="H360" s="143"/>
      <c r="I360" s="143"/>
      <c r="J360" s="143"/>
      <c r="K360" s="143"/>
      <c r="L360" s="143"/>
      <c r="M360" s="143"/>
      <c r="N360" s="143"/>
      <c r="O360" s="143"/>
      <c r="P360" s="143"/>
      <c r="Q360" s="143"/>
      <c r="R360" s="143"/>
    </row>
    <row r="361" spans="2:21" ht="13.2">
      <c r="F361" s="762" t="s">
        <v>2258</v>
      </c>
      <c r="G361" s="992">
        <v>45200</v>
      </c>
      <c r="H361" s="143"/>
      <c r="I361" s="143"/>
      <c r="J361" s="143"/>
      <c r="K361" s="143"/>
      <c r="L361" s="143"/>
      <c r="M361" s="143"/>
      <c r="N361" s="143"/>
      <c r="O361" s="143"/>
      <c r="P361" s="143"/>
      <c r="Q361" s="143"/>
      <c r="R361" s="143"/>
    </row>
    <row r="362" spans="2:21" ht="13.2">
      <c r="F362" s="762" t="s">
        <v>2260</v>
      </c>
      <c r="G362" s="1102" t="s">
        <v>2261</v>
      </c>
      <c r="H362" s="143"/>
      <c r="I362" s="143"/>
      <c r="J362" s="143"/>
      <c r="K362" s="143"/>
      <c r="L362" s="143"/>
      <c r="M362" s="143"/>
      <c r="N362" s="143"/>
      <c r="O362" s="143"/>
      <c r="P362" s="143"/>
      <c r="Q362" s="143"/>
      <c r="R362" s="143"/>
    </row>
    <row r="363" spans="2:21" ht="13.2">
      <c r="F363" s="762" t="s">
        <v>2262</v>
      </c>
      <c r="G363" s="1102" t="s">
        <v>2277</v>
      </c>
      <c r="H363" s="143"/>
      <c r="I363" s="143"/>
      <c r="J363" s="143"/>
      <c r="K363" s="143"/>
      <c r="L363" s="143"/>
      <c r="M363" s="143"/>
      <c r="N363" s="143"/>
      <c r="O363" s="143"/>
      <c r="P363" s="143"/>
      <c r="Q363" s="143"/>
      <c r="R363" s="143"/>
    </row>
    <row r="364" spans="2:21" ht="13.2">
      <c r="F364" s="762" t="s">
        <v>2263</v>
      </c>
      <c r="G364" s="124">
        <v>51</v>
      </c>
      <c r="H364" s="119"/>
      <c r="I364" s="119"/>
      <c r="J364" s="119"/>
      <c r="K364" s="119"/>
      <c r="L364" s="119"/>
      <c r="M364" s="119"/>
      <c r="N364" s="119"/>
      <c r="O364" s="119"/>
      <c r="P364" s="119"/>
      <c r="Q364" s="119"/>
      <c r="R364" s="119"/>
    </row>
    <row r="365" spans="2:21" ht="58.2" customHeight="1">
      <c r="F365" s="762" t="s">
        <v>2272</v>
      </c>
      <c r="G365" s="1450" t="s">
        <v>2362</v>
      </c>
      <c r="H365" s="1450"/>
      <c r="I365" s="1450"/>
      <c r="J365" s="1450"/>
      <c r="K365" s="1450"/>
      <c r="L365" s="1450"/>
      <c r="M365" s="1450"/>
      <c r="N365" s="1450"/>
      <c r="O365" s="1450"/>
      <c r="P365" s="1450"/>
      <c r="Q365" s="1450"/>
      <c r="R365" s="1450"/>
    </row>
    <row r="366" spans="2:21" ht="27.45" customHeight="1">
      <c r="F366" s="1447"/>
      <c r="G366" s="1447"/>
      <c r="H366" s="165"/>
      <c r="I366" s="165"/>
      <c r="J366" s="165"/>
      <c r="K366" s="60"/>
      <c r="L366" s="60"/>
      <c r="M366" s="60"/>
      <c r="N366" s="60"/>
    </row>
    <row r="367" spans="2:21">
      <c r="F367" s="1447"/>
      <c r="G367" s="1447"/>
      <c r="H367" s="165"/>
      <c r="I367" s="165"/>
      <c r="J367" s="165"/>
      <c r="K367" s="60"/>
      <c r="L367" s="60"/>
      <c r="M367" s="60"/>
      <c r="N367" s="60"/>
    </row>
    <row r="368" spans="2:21">
      <c r="F368" s="1447"/>
      <c r="G368" s="1447"/>
      <c r="H368" s="165"/>
      <c r="I368" s="165"/>
      <c r="J368" s="165"/>
      <c r="K368" s="60"/>
      <c r="L368" s="60"/>
      <c r="M368" s="60"/>
      <c r="N368" s="60"/>
    </row>
    <row r="369" spans="6:14" ht="27" customHeight="1">
      <c r="F369" s="1447"/>
      <c r="G369" s="1447"/>
      <c r="H369" s="165"/>
      <c r="I369" s="165"/>
      <c r="J369" s="165"/>
      <c r="K369" s="60"/>
      <c r="L369" s="60"/>
      <c r="M369" s="60"/>
      <c r="N369" s="60"/>
    </row>
    <row r="370" spans="6:14">
      <c r="F370" s="60"/>
      <c r="G370" s="60"/>
      <c r="H370" s="60"/>
      <c r="I370" s="60"/>
      <c r="J370" s="60"/>
      <c r="K370" s="60"/>
      <c r="L370" s="60"/>
      <c r="M370" s="60"/>
      <c r="N370" s="60"/>
    </row>
    <row r="371" spans="6:14">
      <c r="F371" s="4"/>
      <c r="G371" s="22"/>
      <c r="H371" s="5"/>
      <c r="I371" s="5"/>
      <c r="J371" s="5"/>
      <c r="K371" s="5"/>
      <c r="L371" s="5"/>
      <c r="M371" s="5"/>
      <c r="N371" s="5"/>
    </row>
    <row r="372" spans="6:14">
      <c r="F372" s="4"/>
      <c r="G372" s="22"/>
      <c r="H372" s="5"/>
      <c r="I372" s="5"/>
      <c r="J372" s="5"/>
      <c r="K372" s="5"/>
      <c r="L372" s="5"/>
      <c r="M372" s="5"/>
      <c r="N372" s="5"/>
    </row>
    <row r="373" spans="6:14">
      <c r="F373" s="4"/>
      <c r="G373" s="22"/>
      <c r="H373" s="5"/>
      <c r="I373" s="5"/>
      <c r="J373" s="5"/>
      <c r="K373" s="5"/>
      <c r="L373" s="5"/>
      <c r="M373" s="5"/>
      <c r="N373" s="5"/>
    </row>
    <row r="374" spans="6:14">
      <c r="F374" s="4"/>
      <c r="G374" s="22"/>
      <c r="H374" s="5"/>
      <c r="I374" s="5"/>
      <c r="J374" s="5"/>
      <c r="K374" s="5"/>
      <c r="L374" s="5"/>
      <c r="M374" s="5"/>
      <c r="N374" s="5"/>
    </row>
  </sheetData>
  <mergeCells count="186">
    <mergeCell ref="G275:I275"/>
    <mergeCell ref="I315:N315"/>
    <mergeCell ref="G245:R245"/>
    <mergeCell ref="G246:R246"/>
    <mergeCell ref="G247:R247"/>
    <mergeCell ref="G249:R249"/>
    <mergeCell ref="G250:R250"/>
    <mergeCell ref="G251:R251"/>
    <mergeCell ref="G252:R252"/>
    <mergeCell ref="G253:R253"/>
    <mergeCell ref="G248:R248"/>
    <mergeCell ref="G263:R263"/>
    <mergeCell ref="G264:R264"/>
    <mergeCell ref="G259:R259"/>
    <mergeCell ref="G261:R261"/>
    <mergeCell ref="G262:R262"/>
    <mergeCell ref="G268:R268"/>
    <mergeCell ref="G272:R272"/>
    <mergeCell ref="G258:R258"/>
    <mergeCell ref="G338:R338"/>
    <mergeCell ref="G339:R339"/>
    <mergeCell ref="F366:G366"/>
    <mergeCell ref="G83:R83"/>
    <mergeCell ref="G74:R74"/>
    <mergeCell ref="G95:R95"/>
    <mergeCell ref="G101:R101"/>
    <mergeCell ref="G102:R102"/>
    <mergeCell ref="G103:R103"/>
    <mergeCell ref="G104:R104"/>
    <mergeCell ref="G105:R105"/>
    <mergeCell ref="G106:R106"/>
    <mergeCell ref="G108:R108"/>
    <mergeCell ref="G110:R110"/>
    <mergeCell ref="G111:R111"/>
    <mergeCell ref="G112:R112"/>
    <mergeCell ref="G107:R107"/>
    <mergeCell ref="G109:R109"/>
    <mergeCell ref="G119:R119"/>
    <mergeCell ref="G123:R123"/>
    <mergeCell ref="G124:R124"/>
    <mergeCell ref="G132:R132"/>
    <mergeCell ref="G134:I134"/>
    <mergeCell ref="G273:R273"/>
    <mergeCell ref="F368:G368"/>
    <mergeCell ref="F369:G369"/>
    <mergeCell ref="F158:F159"/>
    <mergeCell ref="G216:R216"/>
    <mergeCell ref="G340:R340"/>
    <mergeCell ref="G347:R347"/>
    <mergeCell ref="G293:R293"/>
    <mergeCell ref="G294:R294"/>
    <mergeCell ref="G301:R301"/>
    <mergeCell ref="G284:R284"/>
    <mergeCell ref="G285:R285"/>
    <mergeCell ref="G161:R161"/>
    <mergeCell ref="G170:R170"/>
    <mergeCell ref="G173:R173"/>
    <mergeCell ref="G349:R349"/>
    <mergeCell ref="G330:R330"/>
    <mergeCell ref="G337:R337"/>
    <mergeCell ref="G260:R260"/>
    <mergeCell ref="F367:G367"/>
    <mergeCell ref="G279:R279"/>
    <mergeCell ref="G277:R277"/>
    <mergeCell ref="G278:R278"/>
    <mergeCell ref="F211:F212"/>
    <mergeCell ref="G274:I274"/>
    <mergeCell ref="G232:R232"/>
    <mergeCell ref="G233:R233"/>
    <mergeCell ref="G234:R234"/>
    <mergeCell ref="G265:R265"/>
    <mergeCell ref="G254:R254"/>
    <mergeCell ref="G255:R255"/>
    <mergeCell ref="G256:R256"/>
    <mergeCell ref="G237:R237"/>
    <mergeCell ref="G238:R238"/>
    <mergeCell ref="G239:R239"/>
    <mergeCell ref="G257:R257"/>
    <mergeCell ref="G242:R242"/>
    <mergeCell ref="G243:R243"/>
    <mergeCell ref="G244:R244"/>
    <mergeCell ref="G241:R241"/>
    <mergeCell ref="G136:R136"/>
    <mergeCell ref="G137:R137"/>
    <mergeCell ref="G125:R125"/>
    <mergeCell ref="G188:R188"/>
    <mergeCell ref="G189:R189"/>
    <mergeCell ref="G145:R145"/>
    <mergeCell ref="F183:F184"/>
    <mergeCell ref="G146:J146"/>
    <mergeCell ref="G236:R236"/>
    <mergeCell ref="G156:R156"/>
    <mergeCell ref="G169:R169"/>
    <mergeCell ref="G171:I171"/>
    <mergeCell ref="G181:R181"/>
    <mergeCell ref="G190:R190"/>
    <mergeCell ref="G191:R191"/>
    <mergeCell ref="G192:R192"/>
    <mergeCell ref="G235:R235"/>
    <mergeCell ref="G231:R231"/>
    <mergeCell ref="G182:R182"/>
    <mergeCell ref="G210:R210"/>
    <mergeCell ref="G148:R148"/>
    <mergeCell ref="G149:R149"/>
    <mergeCell ref="G201:R201"/>
    <mergeCell ref="G202:R202"/>
    <mergeCell ref="G230:R230"/>
    <mergeCell ref="G144:R144"/>
    <mergeCell ref="G193:R193"/>
    <mergeCell ref="G194:R194"/>
    <mergeCell ref="G195:R195"/>
    <mergeCell ref="G196:R196"/>
    <mergeCell ref="G197:R197"/>
    <mergeCell ref="G198:R198"/>
    <mergeCell ref="G200:R200"/>
    <mergeCell ref="G209:R209"/>
    <mergeCell ref="G217:R217"/>
    <mergeCell ref="G218:R218"/>
    <mergeCell ref="G219:R219"/>
    <mergeCell ref="G220:R220"/>
    <mergeCell ref="G221:R221"/>
    <mergeCell ref="G222:R222"/>
    <mergeCell ref="G224:R224"/>
    <mergeCell ref="G225:R225"/>
    <mergeCell ref="G227:R227"/>
    <mergeCell ref="G228:R228"/>
    <mergeCell ref="G229:R229"/>
    <mergeCell ref="G223:R223"/>
    <mergeCell ref="L58:O58"/>
    <mergeCell ref="G89:R89"/>
    <mergeCell ref="G90:R90"/>
    <mergeCell ref="G91:R91"/>
    <mergeCell ref="G98:R98"/>
    <mergeCell ref="G99:R99"/>
    <mergeCell ref="G100:R100"/>
    <mergeCell ref="G92:R92"/>
    <mergeCell ref="G93:R93"/>
    <mergeCell ref="G84:R84"/>
    <mergeCell ref="G328:R328"/>
    <mergeCell ref="G329:R329"/>
    <mergeCell ref="B1:D1"/>
    <mergeCell ref="G86:R86"/>
    <mergeCell ref="G87:R87"/>
    <mergeCell ref="G88:R88"/>
    <mergeCell ref="G113:R113"/>
    <mergeCell ref="G114:R114"/>
    <mergeCell ref="G115:R115"/>
    <mergeCell ref="G116:R116"/>
    <mergeCell ref="G2:H2"/>
    <mergeCell ref="F7:N19"/>
    <mergeCell ref="F65:G65"/>
    <mergeCell ref="F73:G73"/>
    <mergeCell ref="G77:R77"/>
    <mergeCell ref="G78:R78"/>
    <mergeCell ref="G79:R79"/>
    <mergeCell ref="G80:R80"/>
    <mergeCell ref="G81:R81"/>
    <mergeCell ref="G82:R82"/>
    <mergeCell ref="G85:R85"/>
    <mergeCell ref="F23:F24"/>
    <mergeCell ref="L27:N27"/>
    <mergeCell ref="L40:O40"/>
    <mergeCell ref="G365:R365"/>
    <mergeCell ref="I324:N324"/>
    <mergeCell ref="G356:R356"/>
    <mergeCell ref="G310:R310"/>
    <mergeCell ref="G94:R94"/>
    <mergeCell ref="G96:R96"/>
    <mergeCell ref="G97:R97"/>
    <mergeCell ref="G122:R122"/>
    <mergeCell ref="G117:R117"/>
    <mergeCell ref="G118:R118"/>
    <mergeCell ref="G120:R120"/>
    <mergeCell ref="G121:R121"/>
    <mergeCell ref="G162:R162"/>
    <mergeCell ref="G157:R157"/>
    <mergeCell ref="G215:R215"/>
    <mergeCell ref="G133:R133"/>
    <mergeCell ref="G240:R240"/>
    <mergeCell ref="F348:O348"/>
    <mergeCell ref="G292:R292"/>
    <mergeCell ref="G302:R302"/>
    <mergeCell ref="G303:R303"/>
    <mergeCell ref="G319:R319"/>
    <mergeCell ref="G320:R320"/>
    <mergeCell ref="G321:R321"/>
  </mergeCells>
  <hyperlinks>
    <hyperlink ref="G301:R301" location="Leadership!F68" display="Refer to board of directors table" xr:uid="{B2BADC55-87AC-45BE-9A7C-663C3141276E}"/>
    <hyperlink ref="F2" location="Leadership!F72" display="Board of directors" xr:uid="{9BB82B78-1451-4873-8223-ED354E8A843F}"/>
    <hyperlink ref="G2" location="Leadership!F362" display="Executive committee" xr:uid="{D883A51F-42D9-4830-82DA-0FE943159EB1}"/>
    <hyperlink ref="G2:H2" location="Leadership!F292" display="Executive Leadership" xr:uid="{C5732A69-8BE3-4768-8C4F-23BC4626C917}"/>
    <hyperlink ref="G292:R292" location="Leadership!F68" display="Refer to board of directors table" xr:uid="{B7731B03-D901-49CD-9CDC-A5D5844DCE5E}"/>
    <hyperlink ref="C6:D6" location="'Scope of reporting'!A1" display="Scope of reporting" xr:uid="{C4898D04-5496-4EB9-9934-A2724A355052}"/>
    <hyperlink ref="C7" location="'Scope of reporting'!A1" display="Scope of reporting" xr:uid="{1F6A05BD-3813-4CCA-9EDD-EF5571E1101F}"/>
    <hyperlink ref="C6" location="'Scope of reporting'!A1" display="Scope of reporting" xr:uid="{BF97856D-C810-4BBD-B353-4E737F0C9677}"/>
    <hyperlink ref="C9" location="TCFD!A1" display="TCFD" xr:uid="{F95B62C7-B8C9-49F8-AB74-63C0DE058FD4}"/>
    <hyperlink ref="C8" location="'FRAMEWORKS &amp; GUIDELINES'!A1" display="FRAMEWORKS &amp; GUIDELINES" xr:uid="{66C88A0C-394F-4AFE-96BA-171A74836EEF}"/>
    <hyperlink ref="C10" location="SASB!A1" display="SASB" xr:uid="{AEFDA9D4-2C34-41EE-B1F0-E4B202880951}"/>
    <hyperlink ref="C11" location="GRI!Print_Area" display="GRI " xr:uid="{523492C4-B1F7-486B-870E-BE3ADAEE564D}"/>
    <hyperlink ref="C12" location="'JSE Sustainability | Narrative'!A1" display="JSE disclosures:" xr:uid="{F6C60787-1687-4901-9164-7B6898A694AF}"/>
    <hyperlink ref="C13" location="'JSE Sustainability | Narrative'!A1" display="Sustainability narrative" xr:uid="{70301020-A9DE-40C8-9833-50F9520DEFBB}"/>
    <hyperlink ref="C14" location="'JSE Sustainability | Metrics'!A1" display="Sustainability metrics" xr:uid="{8B38AE85-BD6E-490E-BFDF-962FD6F25D90}"/>
    <hyperlink ref="C15" location="'JSE Climate Change'!A1" display="Climate change" xr:uid="{18450E04-BD99-4F9C-9A1E-5555BCFD0A2C}"/>
    <hyperlink ref="C16" location="'UNGC COP'!A1" display="UNGC COP" xr:uid="{7EC3A67B-C136-430B-A26D-873B7EB50629}"/>
    <hyperlink ref="C18" location="'Scope of reporting'!A1" display="Scope of reporting" xr:uid="{C83F513D-B39D-4DEF-9E1C-396BDABD1579}"/>
    <hyperlink ref="C19" location="'Environmental data'!A1" display="Environmental data" xr:uid="{0302D4D1-9075-4ACA-BB05-8A1849BACE15}"/>
    <hyperlink ref="C22" location="People!A1" display="People" xr:uid="{CA0B56B5-B23D-4E8E-A869-FA898234E809}"/>
    <hyperlink ref="C23" location="Communities!A1" display="Communities" xr:uid="{9E934F41-C604-4CF3-8652-C8AC22B1F6F6}"/>
    <hyperlink ref="C24" location="'Human Rights'!A1" display="Human rights" xr:uid="{AD0FF160-B3D8-4876-BF98-EA543CB51448}"/>
    <hyperlink ref="C21" location="SOCIAL!A1" display="SOCIAL" xr:uid="{757D4312-63C5-4738-8D58-52993FDB141D}"/>
    <hyperlink ref="C26" location="GOVERNANCE!A1" display="GOVERNANCE" xr:uid="{7A2A3EF9-41BC-4B4C-BDF4-07209AA54CF1}"/>
    <hyperlink ref="C27" location="Leadership!A1" display="Leadership" xr:uid="{B517B6B6-4997-48FD-90E1-702B9C381E06}"/>
    <hyperlink ref="C28" location="'King IV application register'!A1" display="King IV application register" xr:uid="{EA413C44-307E-440C-8F9C-BB99D93A6CC0}"/>
  </hyperlinks>
  <pageMargins left="0.7" right="0.7" top="0.75" bottom="0.75" header="0.3" footer="0.3"/>
  <pageSetup paperSize="8" scale="44" fitToWidth="3" fitToHeight="4" orientation="landscape" horizontalDpi="1200" verticalDpi="1200" r:id="rId1"/>
  <headerFooter>
    <oddFooter>&amp;L&amp;1#&amp;"Calibri"&amp;7&amp;K000000C2 General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7FD8-0E8C-6445-A4A2-498625D95EDF}">
  <sheetPr codeName="Sheet19">
    <pageSetUpPr fitToPage="1"/>
  </sheetPr>
  <dimension ref="B1:V318"/>
  <sheetViews>
    <sheetView topLeftCell="B3" zoomScaleNormal="130" workbookViewId="0">
      <selection activeCell="C9" sqref="C9"/>
    </sheetView>
  </sheetViews>
  <sheetFormatPr defaultColWidth="0" defaultRowHeight="0" customHeight="1" zeroHeight="1"/>
  <cols>
    <col min="1" max="1" width="8.33203125" hidden="1" customWidth="1"/>
    <col min="2" max="2" width="3.44140625" style="453" customWidth="1"/>
    <col min="3" max="3" width="24.44140625" style="453" customWidth="1"/>
    <col min="4" max="4" width="8.44140625" style="453" customWidth="1"/>
    <col min="5" max="5" width="3.44140625" customWidth="1"/>
    <col min="6" max="6" width="26.6640625" customWidth="1"/>
    <col min="7" max="7" width="109.44140625" customWidth="1"/>
    <col min="8" max="8" width="69.44140625" customWidth="1"/>
    <col min="9" max="9" width="8.77734375" customWidth="1"/>
    <col min="10" max="16" width="9.44140625" customWidth="1"/>
    <col min="17" max="22" width="0" hidden="1" customWidth="1"/>
    <col min="23" max="16384" width="8.33203125" hidden="1"/>
  </cols>
  <sheetData>
    <row r="1" spans="2:9" ht="12.45" hidden="1" customHeight="1">
      <c r="B1" s="1255"/>
      <c r="C1" s="1255"/>
      <c r="D1" s="1255"/>
    </row>
    <row r="2" spans="2:9" ht="12" hidden="1">
      <c r="B2" s="454"/>
    </row>
    <row r="3" spans="2:9" ht="45" customHeight="1"/>
    <row r="4" spans="2:9" ht="18" customHeight="1">
      <c r="B4" s="455"/>
      <c r="C4" s="456" t="s">
        <v>0</v>
      </c>
      <c r="D4" s="457"/>
      <c r="F4" s="1291" t="s">
        <v>24</v>
      </c>
      <c r="G4" s="1291"/>
      <c r="H4" s="1291"/>
    </row>
    <row r="5" spans="2:9" ht="13.2" customHeight="1">
      <c r="B5" s="458"/>
      <c r="C5" s="459"/>
      <c r="E5" s="83"/>
      <c r="F5" s="1291"/>
      <c r="G5" s="1291"/>
      <c r="H5" s="1291"/>
    </row>
    <row r="6" spans="2:9" ht="13.2">
      <c r="C6" s="460" t="s">
        <v>27</v>
      </c>
      <c r="D6" s="461"/>
      <c r="E6" s="74"/>
      <c r="F6" s="535"/>
      <c r="G6" s="535"/>
      <c r="H6" s="535"/>
    </row>
    <row r="7" spans="2:9" ht="12" customHeight="1">
      <c r="B7" s="454"/>
      <c r="C7" s="1166" t="s">
        <v>4</v>
      </c>
      <c r="D7" s="454"/>
      <c r="E7" s="74"/>
      <c r="F7" s="1489" t="s">
        <v>2363</v>
      </c>
      <c r="G7" s="1489"/>
      <c r="H7" s="538"/>
    </row>
    <row r="8" spans="2:9" ht="13.2">
      <c r="B8" s="463"/>
      <c r="C8" s="1167" t="s">
        <v>3</v>
      </c>
      <c r="D8" s="463"/>
      <c r="E8" s="86"/>
      <c r="F8" s="1489"/>
      <c r="G8" s="1489"/>
      <c r="H8" s="538"/>
    </row>
    <row r="9" spans="2:9" ht="13.2">
      <c r="B9" s="454"/>
      <c r="C9" s="1167" t="s">
        <v>2</v>
      </c>
      <c r="D9" s="454"/>
    </row>
    <row r="10" spans="2:9" ht="13.2">
      <c r="C10" s="465" t="s">
        <v>5</v>
      </c>
      <c r="F10" s="1152" t="s">
        <v>2364</v>
      </c>
      <c r="G10" s="1153" t="s">
        <v>2365</v>
      </c>
      <c r="H10" s="60"/>
    </row>
    <row r="11" spans="2:9" ht="13.2">
      <c r="B11" s="475"/>
      <c r="C11" s="466" t="s">
        <v>6</v>
      </c>
      <c r="D11" s="475"/>
      <c r="F11" s="61" t="s">
        <v>2366</v>
      </c>
      <c r="G11" s="279"/>
      <c r="H11" s="279"/>
    </row>
    <row r="12" spans="2:9" ht="12">
      <c r="C12" s="467" t="s">
        <v>7</v>
      </c>
      <c r="F12" s="1263" t="s">
        <v>2367</v>
      </c>
      <c r="G12" s="1286" t="s">
        <v>2368</v>
      </c>
      <c r="H12" s="1358"/>
      <c r="I12" s="233"/>
    </row>
    <row r="13" spans="2:9" ht="13.05" customHeight="1">
      <c r="C13" s="467" t="s">
        <v>8</v>
      </c>
      <c r="F13" s="1263"/>
      <c r="G13" s="1266"/>
      <c r="H13" s="1358"/>
      <c r="I13" s="58"/>
    </row>
    <row r="14" spans="2:9" ht="13.05" customHeight="1">
      <c r="C14" s="477" t="s">
        <v>10</v>
      </c>
      <c r="F14" s="1263"/>
      <c r="G14" s="1266"/>
      <c r="H14" s="1358"/>
      <c r="I14" s="58"/>
    </row>
    <row r="15" spans="2:9" ht="13.05" customHeight="1">
      <c r="C15" s="478"/>
      <c r="F15" s="1263"/>
      <c r="G15" s="1266"/>
      <c r="H15" s="1358"/>
      <c r="I15" s="58"/>
    </row>
    <row r="16" spans="2:9" ht="12.6">
      <c r="C16" s="469" t="s">
        <v>31</v>
      </c>
      <c r="F16" s="1263"/>
      <c r="G16" s="1266"/>
      <c r="H16" s="1358"/>
      <c r="I16" s="58"/>
    </row>
    <row r="17" spans="2:18" ht="12.6">
      <c r="C17" s="1169" t="s">
        <v>11</v>
      </c>
      <c r="F17" s="1263"/>
      <c r="G17" s="1266"/>
      <c r="H17" s="1358"/>
      <c r="I17" s="58"/>
    </row>
    <row r="18" spans="2:18" ht="9" customHeight="1">
      <c r="E18" s="73"/>
      <c r="F18" s="1263"/>
      <c r="G18" s="1266"/>
      <c r="H18" s="1358"/>
      <c r="I18" s="58"/>
    </row>
    <row r="19" spans="2:18" ht="10.199999999999999" customHeight="1">
      <c r="C19" s="469" t="s">
        <v>32</v>
      </c>
      <c r="E19" s="73"/>
      <c r="F19" s="1263"/>
      <c r="G19" s="1266"/>
      <c r="H19" s="1358"/>
      <c r="I19" s="58"/>
    </row>
    <row r="20" spans="2:18" ht="12.6">
      <c r="C20" s="471" t="s">
        <v>15</v>
      </c>
      <c r="E20" s="73"/>
      <c r="F20" s="1263"/>
      <c r="G20" s="1266"/>
      <c r="H20" s="1358"/>
      <c r="I20" s="58"/>
    </row>
    <row r="21" spans="2:18" ht="12.45" customHeight="1">
      <c r="C21" s="471" t="s">
        <v>16</v>
      </c>
      <c r="E21" s="73"/>
      <c r="F21" s="1263"/>
      <c r="G21" s="1266"/>
      <c r="H21" s="1358"/>
      <c r="I21" s="58"/>
    </row>
    <row r="22" spans="2:18" ht="12" customHeight="1">
      <c r="C22" s="471" t="s">
        <v>18</v>
      </c>
      <c r="E22" s="73"/>
      <c r="F22" s="1263"/>
      <c r="G22" s="1266"/>
      <c r="H22" s="60"/>
      <c r="I22" s="58"/>
    </row>
    <row r="23" spans="2:18" ht="7.2" customHeight="1">
      <c r="B23" s="733"/>
      <c r="C23" s="471"/>
      <c r="D23" s="733"/>
      <c r="F23" s="65"/>
      <c r="G23" s="551"/>
      <c r="H23" s="167"/>
      <c r="I23" s="167"/>
      <c r="J23" s="167"/>
      <c r="K23" s="167"/>
      <c r="L23" s="167"/>
      <c r="M23" s="167"/>
      <c r="N23" s="167"/>
      <c r="O23" s="167"/>
      <c r="P23" s="167"/>
      <c r="Q23" s="551"/>
      <c r="R23" s="551"/>
    </row>
    <row r="24" spans="2:18" ht="7.2" customHeight="1">
      <c r="F24" s="65"/>
      <c r="G24" s="167"/>
      <c r="H24" s="167"/>
      <c r="I24" s="167"/>
      <c r="J24" s="167"/>
      <c r="K24" s="167"/>
      <c r="L24" s="167"/>
      <c r="M24" s="167"/>
      <c r="N24" s="167"/>
      <c r="O24" s="167"/>
      <c r="P24" s="167"/>
      <c r="Q24" s="167"/>
      <c r="R24" s="167"/>
    </row>
    <row r="25" spans="2:18" ht="13.8" customHeight="1">
      <c r="C25" s="1170" t="s">
        <v>36</v>
      </c>
      <c r="D25" s="470"/>
      <c r="E25" s="73"/>
      <c r="F25" s="1263" t="s">
        <v>2369</v>
      </c>
      <c r="G25" s="1286" t="s">
        <v>2370</v>
      </c>
      <c r="H25" s="60"/>
    </row>
    <row r="26" spans="2:18" ht="13.05" customHeight="1">
      <c r="C26" s="1143" t="s">
        <v>23</v>
      </c>
      <c r="E26" s="73"/>
      <c r="F26" s="1263"/>
      <c r="G26" s="1286"/>
      <c r="H26" s="60"/>
    </row>
    <row r="27" spans="2:18" ht="13.05" customHeight="1">
      <c r="B27" s="411"/>
      <c r="C27" s="414" t="s">
        <v>24</v>
      </c>
      <c r="D27" s="411"/>
      <c r="E27" s="73"/>
      <c r="F27" s="1263"/>
      <c r="G27" s="1286"/>
      <c r="H27" s="60"/>
    </row>
    <row r="28" spans="2:18" ht="12.6">
      <c r="E28" s="73"/>
      <c r="F28" s="1263"/>
      <c r="G28" s="1286"/>
      <c r="H28" s="60"/>
      <c r="I28" s="233"/>
    </row>
    <row r="29" spans="2:18" ht="12.6">
      <c r="E29" s="73"/>
      <c r="F29" s="1263"/>
      <c r="G29" s="1286"/>
      <c r="H29" s="60"/>
      <c r="I29" s="233"/>
    </row>
    <row r="30" spans="2:18" ht="12.6">
      <c r="E30" s="73"/>
      <c r="F30" s="1263"/>
      <c r="G30" s="1286"/>
      <c r="H30" s="60"/>
      <c r="I30" s="233"/>
    </row>
    <row r="31" spans="2:18" ht="12.6">
      <c r="E31" s="73"/>
      <c r="F31" s="1263"/>
      <c r="G31" s="1286"/>
      <c r="H31" s="60"/>
      <c r="I31" s="233"/>
    </row>
    <row r="32" spans="2:18" ht="18" customHeight="1">
      <c r="E32" s="73"/>
      <c r="G32" s="1286"/>
      <c r="H32" s="60"/>
      <c r="I32" s="233"/>
    </row>
    <row r="33" spans="2:18" ht="7.2" customHeight="1">
      <c r="B33" s="733"/>
      <c r="D33" s="733"/>
      <c r="F33" s="65"/>
      <c r="G33" s="551"/>
      <c r="H33" s="167"/>
      <c r="I33" s="167"/>
      <c r="J33" s="167"/>
      <c r="K33" s="167"/>
      <c r="L33" s="167"/>
      <c r="M33" s="167"/>
      <c r="N33" s="167"/>
      <c r="O33" s="167"/>
      <c r="P33" s="167"/>
      <c r="Q33" s="551"/>
      <c r="R33" s="551"/>
    </row>
    <row r="34" spans="2:18" ht="7.2" customHeight="1">
      <c r="B34" s="733"/>
      <c r="D34" s="733"/>
      <c r="F34" s="65"/>
      <c r="G34" s="167"/>
      <c r="H34" s="167"/>
      <c r="I34" s="167"/>
      <c r="J34" s="167"/>
      <c r="K34" s="167"/>
      <c r="L34" s="167"/>
      <c r="M34" s="167"/>
      <c r="N34" s="167"/>
      <c r="O34" s="167"/>
      <c r="P34" s="167"/>
      <c r="Q34" s="167"/>
      <c r="R34" s="167"/>
    </row>
    <row r="35" spans="2:18" ht="16.95" customHeight="1">
      <c r="E35" s="73"/>
      <c r="F35" s="1263" t="s">
        <v>2371</v>
      </c>
      <c r="G35" s="1286" t="s">
        <v>2372</v>
      </c>
      <c r="H35" s="60"/>
      <c r="I35" s="233"/>
    </row>
    <row r="36" spans="2:18" ht="16.95" customHeight="1">
      <c r="E36" s="73"/>
      <c r="F36" s="1263"/>
      <c r="G36" s="1286"/>
      <c r="H36" s="60"/>
      <c r="I36" s="233"/>
    </row>
    <row r="37" spans="2:18" ht="16.95" customHeight="1">
      <c r="E37" s="73"/>
      <c r="F37" s="1263"/>
      <c r="G37" s="1286"/>
      <c r="H37" s="60"/>
      <c r="I37" s="233"/>
    </row>
    <row r="38" spans="2:18" ht="16.95" customHeight="1">
      <c r="E38" s="73"/>
      <c r="F38" s="1263"/>
      <c r="G38" s="1286"/>
      <c r="H38" s="60"/>
      <c r="I38" s="233"/>
    </row>
    <row r="39" spans="2:18" ht="16.05" customHeight="1">
      <c r="E39" s="73"/>
      <c r="F39" s="236"/>
      <c r="G39" s="1286"/>
      <c r="H39" s="60"/>
      <c r="I39" s="233"/>
    </row>
    <row r="40" spans="2:18" ht="30" customHeight="1">
      <c r="E40" s="73"/>
      <c r="F40" s="236"/>
      <c r="G40" s="1286"/>
      <c r="H40" s="60"/>
      <c r="I40" s="233"/>
    </row>
    <row r="41" spans="2:18" ht="3" customHeight="1" thickBot="1">
      <c r="E41" s="73"/>
      <c r="F41" s="769"/>
      <c r="G41" s="768"/>
      <c r="H41" s="60"/>
      <c r="I41" s="233"/>
    </row>
    <row r="42" spans="2:18" ht="13.2">
      <c r="E42" s="73"/>
      <c r="F42" s="1270" t="s">
        <v>2373</v>
      </c>
      <c r="G42" s="1270"/>
      <c r="H42" s="1270"/>
    </row>
    <row r="43" spans="2:18" ht="36.450000000000003" customHeight="1">
      <c r="D43" s="470"/>
      <c r="E43" s="73"/>
      <c r="F43" s="1263" t="s">
        <v>2374</v>
      </c>
      <c r="G43" s="1286" t="s">
        <v>2375</v>
      </c>
      <c r="H43" s="60"/>
    </row>
    <row r="44" spans="2:18" ht="12.45" customHeight="1">
      <c r="D44" s="470"/>
      <c r="E44" s="73"/>
      <c r="F44" s="1263"/>
      <c r="G44" s="1286"/>
      <c r="H44" s="60"/>
      <c r="I44" s="233"/>
    </row>
    <row r="45" spans="2:18" ht="21.45" customHeight="1">
      <c r="D45" s="470"/>
      <c r="E45" s="73"/>
      <c r="F45" s="1263"/>
      <c r="G45" s="1286"/>
      <c r="H45" s="60"/>
      <c r="I45" s="233"/>
    </row>
    <row r="46" spans="2:18" ht="21.45" customHeight="1">
      <c r="D46" s="470"/>
      <c r="E46" s="73"/>
      <c r="F46" s="1263"/>
      <c r="G46" s="1286"/>
      <c r="H46" s="60"/>
      <c r="I46" s="233"/>
    </row>
    <row r="47" spans="2:18" ht="25.2" customHeight="1">
      <c r="D47" s="470"/>
      <c r="E47" s="73"/>
      <c r="F47" s="1263"/>
      <c r="G47" s="1286"/>
      <c r="H47" s="60"/>
      <c r="I47" s="233"/>
    </row>
    <row r="48" spans="2:18" ht="7.8" customHeight="1">
      <c r="D48" s="470"/>
      <c r="E48" s="73"/>
      <c r="G48" s="1286"/>
      <c r="H48" s="60"/>
      <c r="I48" s="233"/>
    </row>
    <row r="49" spans="2:18" ht="7.2" customHeight="1">
      <c r="B49" s="733"/>
      <c r="D49" s="733"/>
      <c r="F49" s="65"/>
      <c r="G49" s="551"/>
      <c r="H49" s="167"/>
      <c r="I49" s="167"/>
      <c r="J49" s="167"/>
      <c r="K49" s="167"/>
      <c r="L49" s="167"/>
      <c r="M49" s="167"/>
      <c r="N49" s="167"/>
      <c r="O49" s="167"/>
      <c r="P49" s="167"/>
      <c r="Q49" s="167"/>
      <c r="R49" s="167"/>
    </row>
    <row r="50" spans="2:18" ht="7.2" customHeight="1">
      <c r="B50" s="733"/>
      <c r="D50" s="733"/>
      <c r="F50" s="65"/>
      <c r="G50" s="167"/>
      <c r="H50" s="167"/>
      <c r="I50" s="167"/>
      <c r="J50" s="167"/>
      <c r="K50" s="167"/>
      <c r="L50" s="167"/>
      <c r="M50" s="167"/>
      <c r="N50" s="167"/>
      <c r="O50" s="167"/>
      <c r="P50" s="167"/>
      <c r="Q50" s="167"/>
      <c r="R50" s="167"/>
    </row>
    <row r="51" spans="2:18" ht="21.45" customHeight="1">
      <c r="D51" s="470"/>
      <c r="E51" s="73"/>
      <c r="F51" s="1263" t="s">
        <v>2376</v>
      </c>
      <c r="G51" s="1285" t="s">
        <v>2377</v>
      </c>
      <c r="H51" s="60"/>
      <c r="I51" s="233"/>
    </row>
    <row r="52" spans="2:18" ht="21.45" customHeight="1">
      <c r="D52" s="470"/>
      <c r="E52" s="73"/>
      <c r="F52" s="1263"/>
      <c r="G52" s="1285"/>
      <c r="H52" s="60"/>
      <c r="I52" s="233"/>
    </row>
    <row r="53" spans="2:18" ht="21.45" customHeight="1">
      <c r="D53" s="470"/>
      <c r="E53" s="73"/>
      <c r="F53" s="1263"/>
      <c r="G53" s="1285"/>
      <c r="H53" s="60"/>
      <c r="I53" s="233"/>
    </row>
    <row r="54" spans="2:18" ht="12.6">
      <c r="D54" s="470"/>
      <c r="E54" s="73"/>
      <c r="F54" s="1263"/>
      <c r="G54" s="1285"/>
      <c r="H54" s="60"/>
      <c r="I54" s="233"/>
    </row>
    <row r="55" spans="2:18" ht="12.6">
      <c r="D55" s="470"/>
      <c r="E55" s="73"/>
      <c r="F55" s="236"/>
      <c r="G55" s="1285"/>
      <c r="H55" s="60"/>
      <c r="I55" s="233"/>
    </row>
    <row r="56" spans="2:18" ht="10.050000000000001" customHeight="1" thickBot="1">
      <c r="C56" s="470"/>
      <c r="D56" s="470"/>
      <c r="E56" s="73"/>
      <c r="F56" s="769"/>
      <c r="G56" s="1485"/>
      <c r="H56" s="165"/>
      <c r="I56" s="233"/>
    </row>
    <row r="57" spans="2:18" ht="12" customHeight="1">
      <c r="C57" s="470"/>
      <c r="D57" s="470"/>
      <c r="E57" s="73"/>
      <c r="F57" s="1270" t="s">
        <v>2378</v>
      </c>
      <c r="G57" s="1270"/>
      <c r="H57" s="1270"/>
    </row>
    <row r="58" spans="2:18" ht="12.45" customHeight="1">
      <c r="C58" s="470"/>
      <c r="D58" s="470"/>
      <c r="E58" s="73"/>
      <c r="F58" s="1263" t="s">
        <v>2379</v>
      </c>
      <c r="G58" s="1286" t="s">
        <v>2380</v>
      </c>
      <c r="H58" s="60"/>
      <c r="I58" s="233"/>
      <c r="L58" s="1281"/>
    </row>
    <row r="59" spans="2:18" ht="12.45" customHeight="1">
      <c r="C59" s="470"/>
      <c r="D59" s="470"/>
      <c r="E59" s="73"/>
      <c r="F59" s="1263"/>
      <c r="G59" s="1266"/>
      <c r="H59" s="60"/>
      <c r="I59" s="233"/>
      <c r="L59" s="1281"/>
    </row>
    <row r="60" spans="2:18" ht="61.2" customHeight="1">
      <c r="C60" s="470"/>
      <c r="D60" s="470"/>
      <c r="E60" s="73"/>
      <c r="F60" s="1263"/>
      <c r="G60" s="1266"/>
      <c r="H60" s="60"/>
      <c r="L60" s="1281"/>
    </row>
    <row r="61" spans="2:18" ht="7.2" customHeight="1">
      <c r="B61" s="733"/>
      <c r="D61" s="733"/>
      <c r="F61" s="65"/>
      <c r="G61" s="551"/>
      <c r="H61" s="167"/>
      <c r="I61" s="167"/>
      <c r="J61" s="167"/>
      <c r="K61" s="167"/>
      <c r="L61" s="167"/>
      <c r="M61" s="167"/>
      <c r="N61" s="167"/>
      <c r="O61" s="167"/>
      <c r="P61" s="167"/>
      <c r="Q61" s="551"/>
      <c r="R61" s="551"/>
    </row>
    <row r="62" spans="2:18" ht="7.2" customHeight="1">
      <c r="B62" s="733"/>
      <c r="D62" s="733"/>
      <c r="F62" s="65"/>
      <c r="G62" s="167"/>
      <c r="H62" s="167"/>
      <c r="I62" s="167"/>
      <c r="J62" s="167"/>
      <c r="K62" s="167"/>
      <c r="L62" s="167"/>
      <c r="M62" s="167"/>
      <c r="N62" s="167"/>
      <c r="O62" s="167"/>
      <c r="P62" s="167"/>
      <c r="Q62" s="167"/>
      <c r="R62" s="167"/>
    </row>
    <row r="63" spans="2:18" ht="44.55" customHeight="1">
      <c r="C63" s="470"/>
      <c r="D63" s="470"/>
      <c r="E63" s="73"/>
      <c r="F63" s="1263" t="s">
        <v>2381</v>
      </c>
      <c r="G63" s="1286" t="s">
        <v>2382</v>
      </c>
      <c r="H63" s="60"/>
      <c r="I63" s="233"/>
    </row>
    <row r="64" spans="2:18" ht="45" customHeight="1">
      <c r="C64" s="470"/>
      <c r="D64" s="470"/>
      <c r="E64" s="73"/>
      <c r="F64" s="1263"/>
      <c r="G64" s="1266"/>
      <c r="H64" s="60"/>
      <c r="I64" s="233"/>
    </row>
    <row r="65" spans="2:18" ht="45" customHeight="1">
      <c r="C65" s="470"/>
      <c r="D65" s="470"/>
      <c r="E65" s="73"/>
      <c r="F65" s="236"/>
      <c r="G65" s="1266"/>
      <c r="H65" s="60"/>
      <c r="I65" s="233"/>
    </row>
    <row r="66" spans="2:18" ht="42.45" customHeight="1">
      <c r="C66" s="470"/>
      <c r="D66" s="470"/>
      <c r="E66" s="73"/>
      <c r="F66" s="236"/>
      <c r="G66" s="1266"/>
      <c r="H66" s="60"/>
      <c r="I66" s="233"/>
    </row>
    <row r="67" spans="2:18" ht="7.2" customHeight="1">
      <c r="B67" s="733"/>
      <c r="C67" s="470"/>
      <c r="D67" s="733"/>
      <c r="F67" s="65"/>
      <c r="G67" s="551"/>
      <c r="H67" s="167"/>
      <c r="I67" s="167"/>
      <c r="J67" s="167"/>
      <c r="K67" s="167"/>
      <c r="L67" s="167"/>
      <c r="M67" s="167"/>
      <c r="N67" s="167"/>
      <c r="O67" s="167"/>
      <c r="P67" s="167"/>
      <c r="Q67" s="167"/>
      <c r="R67" s="167"/>
    </row>
    <row r="68" spans="2:18" ht="7.2" customHeight="1">
      <c r="B68" s="733"/>
      <c r="C68" s="470"/>
      <c r="D68" s="733"/>
      <c r="F68" s="65"/>
      <c r="G68" s="167"/>
      <c r="H68" s="167"/>
      <c r="I68" s="167"/>
      <c r="J68" s="167"/>
      <c r="K68" s="167"/>
      <c r="L68" s="167"/>
      <c r="M68" s="167"/>
      <c r="N68" s="167"/>
      <c r="O68" s="167"/>
      <c r="P68" s="167"/>
      <c r="Q68" s="167"/>
      <c r="R68" s="167"/>
    </row>
    <row r="69" spans="2:18" ht="60" customHeight="1">
      <c r="C69" s="470"/>
      <c r="D69" s="470"/>
      <c r="E69" s="73"/>
      <c r="F69" s="1263" t="s">
        <v>2383</v>
      </c>
      <c r="G69" s="1286" t="s">
        <v>2384</v>
      </c>
      <c r="H69" s="60"/>
    </row>
    <row r="70" spans="2:18" ht="12.6">
      <c r="C70" s="470"/>
      <c r="D70" s="470"/>
      <c r="E70" s="73"/>
      <c r="F70" s="1263"/>
      <c r="G70" s="1266"/>
      <c r="H70" s="60"/>
    </row>
    <row r="71" spans="2:18" ht="12.6">
      <c r="C71" s="470"/>
      <c r="D71" s="470"/>
      <c r="E71" s="73"/>
      <c r="F71" s="1263"/>
      <c r="G71" s="1266"/>
      <c r="H71" s="60"/>
    </row>
    <row r="72" spans="2:18" ht="12.6">
      <c r="C72" s="470"/>
      <c r="D72" s="470"/>
      <c r="E72" s="73"/>
      <c r="F72" s="236"/>
      <c r="G72" s="1266"/>
      <c r="H72" s="60"/>
    </row>
    <row r="73" spans="2:18" ht="7.2" customHeight="1">
      <c r="B73" s="733"/>
      <c r="C73" s="470"/>
      <c r="D73" s="733"/>
      <c r="F73" s="65"/>
      <c r="G73" s="551"/>
      <c r="H73" s="167"/>
      <c r="I73" s="167"/>
      <c r="J73" s="167"/>
      <c r="K73" s="167"/>
      <c r="L73" s="167"/>
      <c r="M73" s="167"/>
      <c r="N73" s="167"/>
      <c r="O73" s="167"/>
      <c r="P73" s="167"/>
      <c r="Q73" s="551"/>
      <c r="R73" s="551"/>
    </row>
    <row r="74" spans="2:18" ht="7.2" customHeight="1">
      <c r="B74" s="733"/>
      <c r="C74" s="470"/>
      <c r="D74" s="733"/>
      <c r="F74" s="65"/>
      <c r="G74" s="167"/>
      <c r="H74" s="167"/>
      <c r="I74" s="167"/>
      <c r="J74" s="167"/>
      <c r="K74" s="167"/>
      <c r="L74" s="167"/>
      <c r="M74" s="167"/>
      <c r="N74" s="167"/>
      <c r="O74" s="167"/>
      <c r="P74" s="167"/>
      <c r="Q74" s="167"/>
      <c r="R74" s="167"/>
    </row>
    <row r="75" spans="2:18" ht="60" customHeight="1">
      <c r="C75" s="470"/>
      <c r="D75" s="470"/>
      <c r="E75" s="73"/>
      <c r="F75" s="1263" t="s">
        <v>2385</v>
      </c>
      <c r="G75" s="1286" t="s">
        <v>2386</v>
      </c>
      <c r="H75" s="60"/>
    </row>
    <row r="76" spans="2:18" ht="12.6">
      <c r="C76" s="470"/>
      <c r="D76" s="470"/>
      <c r="E76" s="73"/>
      <c r="F76" s="1263"/>
      <c r="G76" s="1266"/>
      <c r="H76" s="60"/>
    </row>
    <row r="77" spans="2:18" ht="12.6">
      <c r="C77" s="470"/>
      <c r="D77" s="470"/>
      <c r="E77" s="73"/>
      <c r="F77" s="1263"/>
      <c r="G77" s="1266"/>
      <c r="H77" s="60"/>
    </row>
    <row r="78" spans="2:18" ht="12.6">
      <c r="C78" s="470"/>
      <c r="D78" s="470"/>
      <c r="E78" s="73"/>
      <c r="F78" s="1263"/>
      <c r="G78" s="1266"/>
      <c r="H78" s="60"/>
    </row>
    <row r="79" spans="2:18" ht="7.2" customHeight="1">
      <c r="B79" s="733"/>
      <c r="C79" s="470"/>
      <c r="D79" s="733"/>
      <c r="F79" s="65"/>
      <c r="G79" s="551"/>
      <c r="H79" s="167"/>
      <c r="I79" s="167"/>
      <c r="J79" s="167"/>
      <c r="K79" s="167"/>
      <c r="L79" s="167"/>
      <c r="M79" s="167"/>
      <c r="N79" s="167"/>
      <c r="O79" s="167"/>
      <c r="P79" s="167"/>
      <c r="Q79" s="551"/>
      <c r="R79" s="551"/>
    </row>
    <row r="80" spans="2:18" ht="7.2" customHeight="1">
      <c r="B80" s="733"/>
      <c r="C80" s="470"/>
      <c r="D80" s="733"/>
      <c r="F80" s="65"/>
      <c r="G80" s="167"/>
      <c r="H80" s="167"/>
      <c r="I80" s="167"/>
      <c r="J80" s="167"/>
      <c r="K80" s="167"/>
      <c r="L80" s="167"/>
      <c r="M80" s="167"/>
      <c r="N80" s="167"/>
      <c r="O80" s="167"/>
      <c r="P80" s="167"/>
      <c r="Q80" s="167"/>
      <c r="R80" s="167"/>
    </row>
    <row r="81" spans="2:18" ht="25.05" customHeight="1">
      <c r="C81" s="470"/>
      <c r="D81" s="470"/>
      <c r="E81" s="73"/>
      <c r="F81" s="1263" t="s">
        <v>2387</v>
      </c>
      <c r="G81" s="1286" t="s">
        <v>2388</v>
      </c>
      <c r="H81" s="60"/>
    </row>
    <row r="82" spans="2:18" ht="12.6">
      <c r="C82" s="470"/>
      <c r="D82" s="470"/>
      <c r="E82" s="73"/>
      <c r="F82" s="1263"/>
      <c r="G82" s="1266"/>
      <c r="H82" s="60"/>
    </row>
    <row r="83" spans="2:18" ht="17.55" customHeight="1">
      <c r="C83" s="470"/>
      <c r="D83" s="470"/>
      <c r="E83" s="73"/>
      <c r="F83" s="1263"/>
      <c r="G83" s="1266"/>
      <c r="H83" s="60"/>
    </row>
    <row r="84" spans="2:18" ht="7.2" customHeight="1">
      <c r="B84" s="733"/>
      <c r="C84" s="470"/>
      <c r="D84" s="733"/>
      <c r="F84" s="65"/>
      <c r="G84" s="551"/>
      <c r="H84" s="167"/>
      <c r="I84" s="167"/>
      <c r="J84" s="167"/>
      <c r="K84" s="167"/>
      <c r="L84" s="167"/>
      <c r="M84" s="167"/>
      <c r="N84" s="167"/>
      <c r="O84" s="167"/>
      <c r="P84" s="167"/>
      <c r="Q84" s="551"/>
      <c r="R84" s="551"/>
    </row>
    <row r="85" spans="2:18" ht="7.2" customHeight="1">
      <c r="B85" s="733"/>
      <c r="C85" s="470"/>
      <c r="D85" s="733"/>
      <c r="F85" s="65"/>
      <c r="G85" s="167"/>
      <c r="H85" s="167"/>
      <c r="I85" s="167"/>
      <c r="J85" s="167"/>
      <c r="K85" s="167"/>
      <c r="L85" s="167"/>
      <c r="M85" s="167"/>
      <c r="N85" s="167"/>
      <c r="O85" s="167"/>
      <c r="P85" s="167"/>
      <c r="Q85" s="167"/>
      <c r="R85" s="167"/>
    </row>
    <row r="86" spans="2:18" ht="48" customHeight="1">
      <c r="C86" s="470"/>
      <c r="D86" s="470"/>
      <c r="E86" s="73"/>
      <c r="F86" s="1263" t="s">
        <v>2389</v>
      </c>
      <c r="G86" s="1286" t="s">
        <v>2390</v>
      </c>
      <c r="H86" s="60"/>
    </row>
    <row r="87" spans="2:18" ht="12.6">
      <c r="C87" s="470"/>
      <c r="D87" s="470"/>
      <c r="E87" s="73"/>
      <c r="F87" s="1263"/>
      <c r="G87" s="1266"/>
      <c r="H87" s="60"/>
    </row>
    <row r="88" spans="2:18" ht="12.6">
      <c r="C88" s="470"/>
      <c r="D88" s="470"/>
      <c r="E88" s="73"/>
      <c r="F88" s="1263"/>
      <c r="G88" s="1266"/>
      <c r="H88" s="60"/>
    </row>
    <row r="89" spans="2:18" ht="12.6">
      <c r="C89" s="470"/>
      <c r="D89" s="470"/>
      <c r="E89" s="73"/>
      <c r="F89" s="1263"/>
      <c r="G89" s="1266"/>
      <c r="H89" s="60"/>
    </row>
    <row r="90" spans="2:18" ht="12.6">
      <c r="C90" s="470"/>
      <c r="D90" s="470"/>
      <c r="E90" s="73"/>
      <c r="F90" s="280"/>
      <c r="G90" s="1266"/>
      <c r="H90" s="60"/>
    </row>
    <row r="91" spans="2:18" ht="21" customHeight="1">
      <c r="C91" s="470"/>
      <c r="D91" s="470"/>
      <c r="E91" s="73"/>
      <c r="F91" s="280"/>
      <c r="G91" s="1266"/>
      <c r="H91" s="60"/>
    </row>
    <row r="92" spans="2:18" ht="7.2" customHeight="1">
      <c r="B92" s="733"/>
      <c r="C92" s="470"/>
      <c r="D92" s="733"/>
      <c r="F92" s="65"/>
      <c r="G92" s="551"/>
      <c r="H92" s="167"/>
      <c r="I92" s="167"/>
      <c r="J92" s="167"/>
      <c r="K92" s="167"/>
      <c r="L92" s="167"/>
      <c r="M92" s="167"/>
      <c r="N92" s="167"/>
      <c r="O92" s="167"/>
      <c r="P92" s="167"/>
      <c r="Q92" s="551"/>
      <c r="R92" s="551"/>
    </row>
    <row r="93" spans="2:18" ht="7.2" customHeight="1">
      <c r="B93" s="733"/>
      <c r="C93" s="470"/>
      <c r="D93" s="733"/>
      <c r="F93" s="65"/>
      <c r="G93" s="167"/>
      <c r="H93" s="167"/>
      <c r="I93" s="167"/>
      <c r="J93" s="167"/>
      <c r="K93" s="167"/>
      <c r="L93" s="167"/>
      <c r="M93" s="167"/>
      <c r="N93" s="167"/>
      <c r="O93" s="167"/>
      <c r="P93" s="167"/>
      <c r="Q93" s="167"/>
      <c r="R93" s="167"/>
    </row>
    <row r="94" spans="2:18" ht="55.05" customHeight="1">
      <c r="C94" s="470"/>
      <c r="D94" s="470"/>
      <c r="E94" s="73"/>
      <c r="F94" s="280" t="s">
        <v>2391</v>
      </c>
      <c r="G94" s="536" t="s">
        <v>2392</v>
      </c>
      <c r="H94" s="60"/>
    </row>
    <row r="95" spans="2:18" ht="48" customHeight="1">
      <c r="C95" s="470"/>
      <c r="D95" s="470"/>
      <c r="E95" s="73"/>
      <c r="F95" s="1263" t="s">
        <v>2393</v>
      </c>
      <c r="G95" s="1286" t="s">
        <v>2394</v>
      </c>
      <c r="H95" s="60"/>
    </row>
    <row r="96" spans="2:18" ht="12.6">
      <c r="C96" s="470"/>
      <c r="D96" s="470"/>
      <c r="E96" s="73"/>
      <c r="F96" s="1263"/>
      <c r="G96" s="1286"/>
      <c r="H96" s="60"/>
    </row>
    <row r="97" spans="2:18" ht="12.6">
      <c r="C97" s="470"/>
      <c r="D97" s="470"/>
      <c r="E97" s="73"/>
      <c r="F97" s="1263"/>
      <c r="G97" s="1286"/>
      <c r="H97" s="60"/>
    </row>
    <row r="98" spans="2:18" ht="12.6">
      <c r="C98" s="470"/>
      <c r="D98" s="470"/>
      <c r="E98" s="73"/>
      <c r="F98" s="280"/>
      <c r="G98" s="1286"/>
      <c r="H98" s="60"/>
    </row>
    <row r="99" spans="2:18" ht="12.6">
      <c r="C99" s="470"/>
      <c r="D99" s="470"/>
      <c r="E99" s="73"/>
      <c r="F99" s="280"/>
      <c r="G99" s="1286"/>
      <c r="H99" s="60"/>
    </row>
    <row r="100" spans="2:18" ht="12.6">
      <c r="C100" s="470"/>
      <c r="D100" s="470"/>
      <c r="E100" s="73"/>
      <c r="F100" s="280"/>
      <c r="G100" s="1286"/>
      <c r="H100" s="60"/>
    </row>
    <row r="101" spans="2:18" ht="22.8" customHeight="1">
      <c r="C101" s="470"/>
      <c r="D101" s="470"/>
      <c r="E101" s="73"/>
      <c r="F101" s="280"/>
      <c r="G101" s="1286"/>
      <c r="H101" s="60"/>
    </row>
    <row r="102" spans="2:18" ht="7.2" customHeight="1">
      <c r="B102" s="733"/>
      <c r="C102" s="470"/>
      <c r="D102" s="733"/>
      <c r="F102" s="65"/>
      <c r="G102" s="551"/>
      <c r="H102" s="167"/>
      <c r="I102" s="167"/>
      <c r="J102" s="167"/>
      <c r="K102" s="167"/>
      <c r="L102" s="167"/>
      <c r="M102" s="167"/>
      <c r="N102" s="167"/>
      <c r="O102" s="167"/>
      <c r="P102" s="167"/>
      <c r="Q102" s="551"/>
      <c r="R102" s="551"/>
    </row>
    <row r="103" spans="2:18" ht="7.2" customHeight="1">
      <c r="B103" s="733"/>
      <c r="C103" s="470"/>
      <c r="D103" s="733"/>
      <c r="F103" s="65"/>
      <c r="G103" s="167"/>
      <c r="H103" s="167"/>
      <c r="I103" s="167"/>
      <c r="J103" s="167"/>
      <c r="K103" s="167"/>
      <c r="L103" s="167"/>
      <c r="M103" s="167"/>
      <c r="N103" s="167"/>
      <c r="O103" s="167"/>
      <c r="P103" s="167"/>
      <c r="Q103" s="167"/>
      <c r="R103" s="167"/>
    </row>
    <row r="104" spans="2:18" ht="57.45" customHeight="1">
      <c r="C104" s="470"/>
      <c r="D104" s="470"/>
      <c r="E104" s="73"/>
      <c r="F104" s="236" t="s">
        <v>2395</v>
      </c>
      <c r="G104" s="1286" t="s">
        <v>2396</v>
      </c>
      <c r="H104" s="60"/>
    </row>
    <row r="105" spans="2:18" ht="12.6">
      <c r="C105" s="470"/>
      <c r="D105" s="470"/>
      <c r="E105" s="73"/>
      <c r="F105" s="236"/>
      <c r="G105" s="1266"/>
      <c r="H105" s="60"/>
    </row>
    <row r="106" spans="2:18" ht="20.55" customHeight="1">
      <c r="C106" s="470"/>
      <c r="D106" s="470"/>
      <c r="E106" s="73"/>
      <c r="F106" s="236"/>
      <c r="G106" s="1266"/>
      <c r="H106" s="60"/>
    </row>
    <row r="107" spans="2:18" ht="7.2" customHeight="1">
      <c r="B107" s="733"/>
      <c r="C107" s="470"/>
      <c r="D107" s="733"/>
      <c r="F107" s="65"/>
      <c r="G107" s="551"/>
      <c r="H107" s="167"/>
      <c r="I107" s="167"/>
      <c r="J107" s="167"/>
      <c r="K107" s="167"/>
      <c r="L107" s="167"/>
      <c r="M107" s="167"/>
      <c r="N107" s="167"/>
      <c r="O107" s="167"/>
      <c r="P107" s="167"/>
      <c r="Q107" s="551"/>
      <c r="R107" s="551"/>
    </row>
    <row r="108" spans="2:18" ht="7.2" customHeight="1">
      <c r="B108" s="733"/>
      <c r="C108" s="470"/>
      <c r="D108" s="733"/>
      <c r="F108" s="65"/>
      <c r="G108" s="167"/>
      <c r="H108" s="167"/>
      <c r="I108" s="167"/>
      <c r="J108" s="167"/>
      <c r="K108" s="167"/>
      <c r="L108" s="167"/>
      <c r="M108" s="167"/>
      <c r="N108" s="167"/>
      <c r="O108" s="167"/>
      <c r="P108" s="167"/>
      <c r="Q108" s="167"/>
      <c r="R108" s="167"/>
    </row>
    <row r="109" spans="2:18" ht="54.45" customHeight="1">
      <c r="C109" s="470"/>
      <c r="D109" s="470"/>
      <c r="E109" s="73"/>
      <c r="F109" s="236" t="s">
        <v>2397</v>
      </c>
      <c r="G109" s="1286" t="s">
        <v>2398</v>
      </c>
      <c r="H109" s="60"/>
    </row>
    <row r="110" spans="2:18" ht="12.6">
      <c r="C110" s="470"/>
      <c r="D110" s="470"/>
      <c r="E110" s="73"/>
      <c r="F110" s="280"/>
      <c r="G110" s="1286"/>
      <c r="H110" s="60"/>
    </row>
    <row r="111" spans="2:18" ht="12.6">
      <c r="C111" s="470"/>
      <c r="D111" s="470"/>
      <c r="E111" s="73"/>
      <c r="F111" s="280"/>
      <c r="G111" s="1286"/>
      <c r="H111" s="60"/>
    </row>
    <row r="112" spans="2:18" ht="12.6">
      <c r="C112" s="470"/>
      <c r="D112" s="470"/>
      <c r="E112" s="73"/>
      <c r="F112" s="280"/>
      <c r="G112" s="1286"/>
      <c r="H112" s="60"/>
    </row>
    <row r="113" spans="3:10" ht="18" customHeight="1">
      <c r="C113" s="470"/>
      <c r="D113" s="470"/>
      <c r="E113" s="73"/>
      <c r="F113" s="280"/>
      <c r="G113" s="1286"/>
      <c r="H113" s="60"/>
    </row>
    <row r="114" spans="3:10" ht="6.45" customHeight="1" thickBot="1">
      <c r="C114" s="470"/>
      <c r="D114" s="470"/>
      <c r="E114" s="73"/>
      <c r="F114" s="767"/>
      <c r="G114" s="1488"/>
      <c r="H114" s="60"/>
    </row>
    <row r="115" spans="3:10" ht="13.2">
      <c r="C115" s="479"/>
      <c r="D115" s="470"/>
      <c r="E115" s="73"/>
      <c r="F115" s="1270" t="s">
        <v>1972</v>
      </c>
      <c r="G115" s="1270"/>
      <c r="H115" s="1270"/>
    </row>
    <row r="116" spans="3:10" ht="39.450000000000003" customHeight="1">
      <c r="C116" s="470"/>
      <c r="D116" s="470"/>
      <c r="E116" s="73"/>
      <c r="F116" s="1263" t="s">
        <v>2399</v>
      </c>
      <c r="G116" s="1286" t="s">
        <v>2400</v>
      </c>
      <c r="H116" s="492"/>
      <c r="I116" s="1487"/>
      <c r="J116" s="1487"/>
    </row>
    <row r="117" spans="3:10" ht="13.2">
      <c r="C117" s="470"/>
      <c r="D117" s="470"/>
      <c r="E117" s="73"/>
      <c r="F117" s="1263"/>
      <c r="G117" s="1266"/>
      <c r="H117" s="492"/>
      <c r="I117" s="283"/>
      <c r="J117" s="283"/>
    </row>
    <row r="118" spans="3:10" ht="13.2">
      <c r="C118" s="470"/>
      <c r="D118" s="470"/>
      <c r="E118" s="73"/>
      <c r="F118" s="1263"/>
      <c r="G118" s="1266"/>
      <c r="H118" s="492"/>
      <c r="I118" s="283"/>
      <c r="J118" s="283"/>
    </row>
    <row r="119" spans="3:10" ht="13.2">
      <c r="C119" s="470"/>
      <c r="D119" s="470"/>
      <c r="E119" s="73"/>
      <c r="F119" s="1263"/>
      <c r="G119" s="1266"/>
      <c r="H119" s="492"/>
      <c r="I119" s="283"/>
      <c r="J119" s="283"/>
    </row>
    <row r="120" spans="3:10" ht="13.2">
      <c r="C120" s="470"/>
      <c r="D120" s="470"/>
      <c r="E120" s="73"/>
      <c r="F120" s="1263"/>
      <c r="G120" s="1266"/>
      <c r="H120" s="492"/>
      <c r="I120" s="283"/>
      <c r="J120" s="283"/>
    </row>
    <row r="121" spans="3:10" ht="129" customHeight="1">
      <c r="C121" s="470"/>
      <c r="D121" s="470"/>
      <c r="E121" s="73"/>
      <c r="F121" s="280"/>
      <c r="G121" s="1266"/>
      <c r="H121" s="492"/>
      <c r="I121" s="283"/>
      <c r="J121" s="283"/>
    </row>
    <row r="122" spans="3:10" ht="1.05" customHeight="1">
      <c r="C122" s="470"/>
      <c r="D122" s="470"/>
      <c r="E122" s="73"/>
      <c r="F122" s="280"/>
      <c r="G122" s="1266"/>
      <c r="H122" s="492"/>
      <c r="I122" s="283"/>
      <c r="J122" s="283"/>
    </row>
    <row r="123" spans="3:10" ht="1.95" hidden="1" customHeight="1">
      <c r="C123" s="470"/>
      <c r="D123" s="470"/>
      <c r="E123" s="73"/>
      <c r="F123" s="280"/>
      <c r="G123" s="1266"/>
      <c r="H123" s="492"/>
      <c r="I123" s="1487"/>
      <c r="J123" s="1487"/>
    </row>
    <row r="124" spans="3:10" ht="43.95" hidden="1" customHeight="1" thickBot="1">
      <c r="C124" s="470"/>
      <c r="D124" s="470"/>
      <c r="E124" s="73"/>
      <c r="F124" s="767"/>
      <c r="G124" s="1486"/>
      <c r="H124" s="492"/>
      <c r="I124" s="1487"/>
      <c r="J124" s="1487"/>
    </row>
    <row r="125" spans="3:10" ht="12" hidden="1">
      <c r="F125" s="1263"/>
      <c r="G125" s="1266"/>
      <c r="H125" s="284"/>
    </row>
    <row r="126" spans="3:10" ht="12" hidden="1">
      <c r="F126" s="1263"/>
      <c r="G126" s="1266"/>
      <c r="H126" s="284"/>
    </row>
    <row r="127" spans="3:10" ht="12" hidden="1">
      <c r="F127" s="1263"/>
      <c r="G127" s="1266"/>
      <c r="H127" s="284"/>
    </row>
    <row r="128" spans="3:10" ht="12" hidden="1">
      <c r="F128" s="1263"/>
      <c r="G128" s="1266"/>
      <c r="H128" s="284"/>
    </row>
    <row r="129" spans="6:8" ht="12" hidden="1">
      <c r="F129" s="1263"/>
      <c r="G129" s="1266"/>
      <c r="H129" s="284"/>
    </row>
    <row r="130" spans="6:8" ht="78.45" hidden="1" customHeight="1">
      <c r="F130" s="1264"/>
      <c r="G130" s="1267"/>
      <c r="H130" s="282"/>
    </row>
    <row r="165" ht="12.45" hidden="1" customHeight="1"/>
    <row r="166" ht="12.45" hidden="1" customHeight="1"/>
    <row r="167" ht="12.45" hidden="1" customHeight="1"/>
    <row r="168" ht="12.45" hidden="1" customHeight="1"/>
    <row r="169" ht="12.45" hidden="1" customHeight="1"/>
    <row r="170" ht="12.45" hidden="1" customHeight="1"/>
    <row r="171" ht="12.45" hidden="1" customHeight="1"/>
    <row r="172" ht="12.45" hidden="1" customHeight="1"/>
    <row r="173" ht="12.45" hidden="1" customHeight="1"/>
    <row r="174" ht="12.45" hidden="1" customHeight="1"/>
    <row r="175" ht="12.45" hidden="1" customHeight="1"/>
    <row r="176" ht="12.45" hidden="1" customHeight="1"/>
    <row r="177" ht="12.45" hidden="1" customHeight="1"/>
    <row r="178" ht="12.45" hidden="1" customHeight="1"/>
    <row r="179" ht="12.45" hidden="1" customHeight="1"/>
    <row r="180" ht="12.45" hidden="1" customHeight="1"/>
    <row r="181" ht="12.45" hidden="1" customHeight="1"/>
    <row r="182" ht="12.45" hidden="1" customHeight="1"/>
    <row r="183" ht="12.45" hidden="1" customHeight="1"/>
    <row r="184" ht="12.45" hidden="1" customHeight="1"/>
    <row r="185" ht="12.45" hidden="1" customHeight="1"/>
    <row r="186" ht="12.45" hidden="1" customHeight="1"/>
    <row r="187" ht="12.45" hidden="1" customHeight="1"/>
    <row r="188" ht="12.45" hidden="1" customHeight="1"/>
    <row r="189" ht="12.45" hidden="1" customHeight="1"/>
    <row r="190" ht="12.45" hidden="1" customHeight="1"/>
    <row r="191" ht="12.45" hidden="1" customHeight="1"/>
    <row r="192" ht="12.45" hidden="1" customHeight="1"/>
    <row r="193" ht="12.45" hidden="1" customHeight="1"/>
    <row r="194" ht="12.45" hidden="1" customHeight="1"/>
    <row r="195" ht="12.45" hidden="1" customHeight="1"/>
    <row r="196" ht="12.45" hidden="1" customHeight="1"/>
    <row r="197" ht="12.45" hidden="1" customHeight="1"/>
    <row r="198" ht="12.45" hidden="1" customHeight="1"/>
    <row r="199" ht="12.45" hidden="1" customHeight="1"/>
    <row r="200" ht="12.45" hidden="1" customHeight="1"/>
    <row r="201" ht="12.45" hidden="1" customHeight="1"/>
    <row r="202" ht="12.45" hidden="1" customHeight="1"/>
    <row r="203" ht="12.45" hidden="1" customHeight="1"/>
    <row r="204" ht="12.45" hidden="1" customHeight="1"/>
    <row r="205" ht="12.45" hidden="1" customHeight="1"/>
    <row r="206" ht="12.45" hidden="1" customHeight="1"/>
    <row r="207" ht="12.45" hidden="1" customHeight="1"/>
    <row r="208" ht="12.45" hidden="1" customHeight="1"/>
    <row r="209" ht="12.45" hidden="1" customHeight="1"/>
    <row r="210" ht="12.45" hidden="1" customHeight="1"/>
    <row r="211" ht="12.45" hidden="1" customHeight="1"/>
    <row r="212" ht="12.45" hidden="1" customHeight="1"/>
    <row r="213" ht="12.45" hidden="1" customHeight="1"/>
    <row r="214" ht="12.45" hidden="1" customHeight="1"/>
    <row r="215" ht="12.45" hidden="1" customHeight="1"/>
    <row r="216" ht="12.45" hidden="1" customHeight="1"/>
    <row r="217" ht="12.45" hidden="1" customHeight="1"/>
    <row r="218" ht="12.45" hidden="1" customHeight="1"/>
    <row r="219" ht="12.45" hidden="1" customHeight="1"/>
    <row r="220" ht="12.45" hidden="1" customHeight="1"/>
    <row r="221" ht="12.45" hidden="1" customHeight="1"/>
    <row r="222" ht="12.45" hidden="1" customHeight="1"/>
    <row r="223" ht="12.45" hidden="1" customHeight="1"/>
    <row r="224" ht="12.45" hidden="1" customHeight="1"/>
    <row r="225" ht="12.45" hidden="1" customHeight="1"/>
    <row r="226" ht="12.45" hidden="1" customHeight="1"/>
    <row r="227" ht="12.45" hidden="1" customHeight="1"/>
    <row r="228" ht="12.45" hidden="1" customHeight="1"/>
    <row r="229" ht="12.45" hidden="1" customHeight="1"/>
    <row r="230" ht="12.45" hidden="1" customHeight="1"/>
    <row r="231" ht="12.45" hidden="1" customHeight="1"/>
    <row r="232" ht="12.45" hidden="1" customHeight="1"/>
    <row r="233" ht="12.45" hidden="1" customHeight="1"/>
    <row r="234" ht="12.45" hidden="1" customHeight="1"/>
    <row r="235" ht="12.45" hidden="1" customHeight="1"/>
    <row r="236" ht="12.45" hidden="1" customHeight="1"/>
    <row r="237" ht="12.45" hidden="1" customHeight="1"/>
    <row r="238" ht="12.45" hidden="1" customHeight="1"/>
    <row r="239" ht="12.45" hidden="1" customHeight="1"/>
    <row r="240" ht="12.45" hidden="1" customHeight="1"/>
    <row r="241" ht="12.45" hidden="1" customHeight="1"/>
    <row r="242" ht="12.45" hidden="1" customHeight="1"/>
    <row r="243" ht="12.45" hidden="1" customHeight="1"/>
    <row r="244" ht="12.45" hidden="1" customHeight="1"/>
    <row r="245" ht="12.45" hidden="1" customHeight="1"/>
    <row r="246" ht="12.45" hidden="1" customHeight="1"/>
    <row r="247" ht="12.45" hidden="1" customHeight="1"/>
    <row r="248" ht="12.45" hidden="1" customHeight="1"/>
    <row r="249" ht="12.45" hidden="1" customHeight="1"/>
    <row r="250" ht="12.45" hidden="1" customHeight="1"/>
    <row r="251" ht="12.45" hidden="1" customHeight="1"/>
    <row r="252" ht="12.45" hidden="1" customHeight="1"/>
    <row r="253" ht="12.45" hidden="1" customHeight="1"/>
    <row r="254" ht="12.45" hidden="1" customHeight="1"/>
    <row r="255" ht="12.45" hidden="1" customHeight="1"/>
    <row r="256" ht="12.45" hidden="1" customHeight="1"/>
    <row r="257" ht="12.45" hidden="1" customHeight="1"/>
    <row r="258" ht="12.45" hidden="1" customHeight="1"/>
    <row r="259" ht="12.45" hidden="1" customHeight="1"/>
    <row r="260" ht="12.45" hidden="1" customHeight="1"/>
    <row r="261" ht="12.45" hidden="1" customHeight="1"/>
    <row r="262" ht="12.45" hidden="1" customHeight="1"/>
    <row r="263" ht="12.45" hidden="1" customHeight="1"/>
    <row r="264" ht="12.45" hidden="1" customHeight="1"/>
    <row r="265" ht="12.45" hidden="1" customHeight="1"/>
    <row r="266" ht="12.45" hidden="1" customHeight="1"/>
    <row r="267" ht="12.45" hidden="1" customHeight="1"/>
    <row r="268" ht="12.45" hidden="1" customHeight="1"/>
    <row r="269" ht="12.45" hidden="1" customHeight="1"/>
    <row r="270" ht="12.45" hidden="1" customHeight="1"/>
    <row r="271" ht="12.45" hidden="1" customHeight="1"/>
    <row r="272" ht="12.45" hidden="1" customHeight="1"/>
    <row r="274" ht="12.45" hidden="1" customHeight="1"/>
    <row r="276" ht="12.45" hidden="1" customHeight="1"/>
    <row r="278" ht="12.45" hidden="1" customHeight="1"/>
    <row r="279" ht="12.45" hidden="1" customHeight="1"/>
    <row r="281" ht="12.45" hidden="1" customHeight="1"/>
    <row r="282" ht="12.45" hidden="1" customHeight="1"/>
    <row r="283" ht="12.45" hidden="1" customHeight="1"/>
    <row r="284" ht="12.45" hidden="1" customHeight="1"/>
    <row r="285" ht="12.45" hidden="1" customHeight="1"/>
    <row r="286" ht="12.45" hidden="1" customHeight="1"/>
    <row r="288" ht="12.45" hidden="1" customHeight="1"/>
    <row r="289" ht="12.45" hidden="1" customHeight="1"/>
    <row r="290" ht="12.45" hidden="1" customHeight="1"/>
    <row r="291" ht="12.45" hidden="1" customHeight="1"/>
    <row r="292" ht="12.45" hidden="1" customHeight="1"/>
    <row r="293" ht="12.45" hidden="1" customHeight="1"/>
    <row r="295" ht="12.45" hidden="1" customHeight="1"/>
    <row r="296" ht="12.45" hidden="1" customHeight="1"/>
    <row r="297" ht="12.45" hidden="1" customHeight="1"/>
    <row r="298" ht="12.45" hidden="1" customHeight="1"/>
    <row r="299" ht="12.45" hidden="1" customHeight="1"/>
    <row r="300" ht="12.45" hidden="1" customHeight="1"/>
    <row r="301" ht="12.45" hidden="1" customHeight="1"/>
    <row r="303" ht="12.45" hidden="1" customHeight="1"/>
    <row r="305" ht="12.45" hidden="1" customHeight="1"/>
    <row r="307" ht="12.45" hidden="1" customHeight="1"/>
    <row r="310" ht="12.45" hidden="1" customHeight="1"/>
    <row r="312" ht="12.45" hidden="1" customHeight="1"/>
    <row r="313" ht="12.45" hidden="1" customHeight="1"/>
    <row r="314" ht="12.45" hidden="1" customHeight="1"/>
    <row r="315" ht="12.45" hidden="1" customHeight="1"/>
    <row r="316" ht="12.45" hidden="1" customHeight="1"/>
    <row r="317" ht="12.45" hidden="1" customHeight="1"/>
    <row r="318" ht="12.45" hidden="1" customHeight="1"/>
  </sheetData>
  <mergeCells count="43">
    <mergeCell ref="B1:D1"/>
    <mergeCell ref="F4:H5"/>
    <mergeCell ref="F12:F22"/>
    <mergeCell ref="H12:H15"/>
    <mergeCell ref="H16:H18"/>
    <mergeCell ref="H19:H21"/>
    <mergeCell ref="F7:G8"/>
    <mergeCell ref="G12:G22"/>
    <mergeCell ref="L58:L60"/>
    <mergeCell ref="F115:H115"/>
    <mergeCell ref="F116:F120"/>
    <mergeCell ref="G116:G124"/>
    <mergeCell ref="I116:J116"/>
    <mergeCell ref="I123:J123"/>
    <mergeCell ref="I124:J124"/>
    <mergeCell ref="G58:G60"/>
    <mergeCell ref="F95:F97"/>
    <mergeCell ref="G95:G101"/>
    <mergeCell ref="G104:G106"/>
    <mergeCell ref="G81:G83"/>
    <mergeCell ref="F86:F89"/>
    <mergeCell ref="G86:G91"/>
    <mergeCell ref="F58:F60"/>
    <mergeCell ref="G109:G114"/>
    <mergeCell ref="G43:G48"/>
    <mergeCell ref="F43:F47"/>
    <mergeCell ref="F57:H57"/>
    <mergeCell ref="F63:F64"/>
    <mergeCell ref="G51:G56"/>
    <mergeCell ref="G63:G66"/>
    <mergeCell ref="F51:F54"/>
    <mergeCell ref="G25:G32"/>
    <mergeCell ref="F25:F31"/>
    <mergeCell ref="F42:H42"/>
    <mergeCell ref="G35:G40"/>
    <mergeCell ref="F35:F38"/>
    <mergeCell ref="F69:F71"/>
    <mergeCell ref="G69:G72"/>
    <mergeCell ref="F75:F78"/>
    <mergeCell ref="G75:G78"/>
    <mergeCell ref="F125:F130"/>
    <mergeCell ref="G125:G130"/>
    <mergeCell ref="F81:F83"/>
  </mergeCells>
  <hyperlinks>
    <hyperlink ref="C4:D4" location="'Scope of reporting'!A1" display="Scope of reporting" xr:uid="{45EA7AD3-2687-214B-9FA5-3F9DEC3C37A4}"/>
    <hyperlink ref="C27" location="'King IV application register'!A1" display="King IV application register" xr:uid="{0F4A43E8-5A75-4761-829F-7F19274B7F15}"/>
    <hyperlink ref="C4" location="'Scope of reporting'!A1" display="Scope of reporting" xr:uid="{C368E37A-296C-42B2-B709-D8C5EE7E8D62}"/>
    <hyperlink ref="C5" location="'Scope of reporting'!A1" display="Scope of reporting" xr:uid="{F1766232-BA09-46B9-AC90-39DE5D3F3146}"/>
    <hyperlink ref="C7" location="TCFD!A1" display="TCFD" xr:uid="{2910BCEA-4F8B-4568-9728-12B0F336B431}"/>
    <hyperlink ref="C6" location="'FRAMEWORKS &amp; GUIDELINES'!A1" display="FRAMEWORKS &amp; GUIDELINES" xr:uid="{241CF222-866B-409C-A447-BE33A9098982}"/>
    <hyperlink ref="C8" location="SASB!A1" display="SASB" xr:uid="{F6A9C527-C6AC-4C02-A4A7-9A59BC9E2C5A}"/>
    <hyperlink ref="C9" location="GRI!Print_Area" display="GRI " xr:uid="{EC5BA0CD-7EC4-4825-A1D3-812D1353275F}"/>
    <hyperlink ref="C10" location="'JSE Sustainability | Narrative'!A1" display="JSE disclosures:" xr:uid="{18E6CA91-959A-47ED-A879-9499D3C08582}"/>
    <hyperlink ref="C11" location="'JSE Sustainability | Narrative'!A1" display="Sustainability narrative" xr:uid="{27477C74-91C2-4090-B5D4-E32D81678C1A}"/>
    <hyperlink ref="C12" location="'JSE Sustainability | Metrics'!A1" display="Sustainability metrics" xr:uid="{28D89C69-8EF6-4549-9C51-46CF1B417982}"/>
    <hyperlink ref="C13" location="'JSE Climate Change'!A1" display="Climate change" xr:uid="{86DE3674-7B6B-4F10-A2BE-18BA0C1FD2FB}"/>
    <hyperlink ref="C14" location="'UNGC COP'!A1" display="UNGC COP" xr:uid="{CB299C74-36DB-4893-A642-B01D7EA0C6E1}"/>
    <hyperlink ref="C16" location="'Scope of reporting'!A1" display="Scope of reporting" xr:uid="{0BDF96CF-85E9-494B-9E39-102415F75049}"/>
    <hyperlink ref="C17" location="'Environmental data'!A1" display="Environmental data" xr:uid="{8FFE07E6-6C8A-471B-B169-52972EFA1F89}"/>
    <hyperlink ref="C20" location="People!A1" display="People" xr:uid="{C8190C56-4A7F-4CE5-B526-34BB6590E96F}"/>
    <hyperlink ref="C21" location="Communities!A1" display="Communities" xr:uid="{C7863289-778E-40AA-8A79-740EFC2A76A4}"/>
    <hyperlink ref="C22" location="'Human Rights'!A1" display="Human rights" xr:uid="{21246029-D4FB-4677-A150-D9AEFAB30429}"/>
    <hyperlink ref="C19" location="SOCIAL!A1" display="SOCIAL" xr:uid="{CB5514DC-DA84-4595-A31E-5EE5A1DBF6EC}"/>
    <hyperlink ref="C25" location="GOVERNANCE!A1" display="GOVERNANCE" xr:uid="{F976A764-CEEC-4C99-AA41-904DE193F65C}"/>
    <hyperlink ref="C26" location="Leadership!A1" display="Leadership" xr:uid="{0FA45469-CFA8-41A5-B151-9D2B73A57AE4}"/>
  </hyperlinks>
  <pageMargins left="0.25" right="0.25" top="0.75" bottom="0.75" header="0.3" footer="0.3"/>
  <pageSetup paperSize="9" scale="65" fitToHeight="0" orientation="portrait" horizontalDpi="1200" verticalDpi="1200" r:id="rId1"/>
  <headerFooter>
    <oddFooter>&amp;L&amp;1#&amp;"Calibri"&amp;7&amp;K000000C2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pageSetUpPr fitToPage="1"/>
  </sheetPr>
  <dimension ref="B1:N72"/>
  <sheetViews>
    <sheetView topLeftCell="B59" zoomScale="113" zoomScaleNormal="113" workbookViewId="0">
      <selection activeCell="G75" sqref="G75"/>
    </sheetView>
  </sheetViews>
  <sheetFormatPr defaultColWidth="9.44140625" defaultRowHeight="12"/>
  <cols>
    <col min="1" max="1" width="0" hidden="1" customWidth="1"/>
    <col min="2" max="2" width="3.44140625" style="453" customWidth="1"/>
    <col min="3" max="3" width="1.6640625" style="453" customWidth="1"/>
    <col min="4" max="4" width="24.44140625" style="453" customWidth="1"/>
    <col min="5" max="5" width="8.109375" style="453" customWidth="1"/>
    <col min="6" max="6" width="3.44140625" customWidth="1"/>
    <col min="7" max="7" width="21.44140625" customWidth="1"/>
    <col min="8" max="8" width="18.44140625" customWidth="1"/>
    <col min="9" max="9" width="78.109375" customWidth="1"/>
    <col min="10" max="10" width="8.77734375" customWidth="1"/>
    <col min="11" max="11" width="4.44140625" customWidth="1"/>
  </cols>
  <sheetData>
    <row r="1" spans="2:10" ht="12.45" hidden="1" customHeight="1">
      <c r="B1" s="1255"/>
      <c r="C1" s="1255"/>
      <c r="D1" s="1255"/>
      <c r="E1" s="1255"/>
    </row>
    <row r="2" spans="2:10">
      <c r="B2" s="454"/>
      <c r="C2" s="454"/>
    </row>
    <row r="3" spans="2:10" ht="13.2" customHeight="1"/>
    <row r="4" spans="2:10">
      <c r="G4" s="8"/>
      <c r="H4" s="8"/>
      <c r="I4" s="5"/>
    </row>
    <row r="5" spans="2:10" ht="13.2">
      <c r="I5" s="2"/>
      <c r="J5" s="2"/>
    </row>
    <row r="6" spans="2:10" ht="14.55" customHeight="1">
      <c r="B6" s="411"/>
      <c r="C6" s="411"/>
      <c r="D6" s="771" t="s">
        <v>0</v>
      </c>
      <c r="E6" s="411"/>
      <c r="G6" s="1257" t="s">
        <v>26</v>
      </c>
      <c r="H6" s="1257"/>
      <c r="I6" s="1257"/>
    </row>
    <row r="7" spans="2:10" ht="13.2">
      <c r="B7" s="728"/>
      <c r="C7" s="728"/>
      <c r="E7" s="730"/>
      <c r="G7" s="1257"/>
      <c r="H7" s="1257"/>
      <c r="I7" s="1257"/>
    </row>
    <row r="8" spans="2:10" ht="13.2">
      <c r="D8" s="729" t="s">
        <v>27</v>
      </c>
      <c r="G8" s="1250" t="s">
        <v>28</v>
      </c>
      <c r="H8" s="1250"/>
      <c r="I8" s="1250"/>
    </row>
    <row r="9" spans="2:10" ht="14.7" customHeight="1">
      <c r="D9" s="464" t="s">
        <v>2</v>
      </c>
      <c r="E9" s="472"/>
      <c r="G9" s="1250"/>
      <c r="H9" s="1250"/>
      <c r="I9" s="1250"/>
    </row>
    <row r="10" spans="2:10" ht="14.7" customHeight="1">
      <c r="D10" s="465" t="s">
        <v>3</v>
      </c>
      <c r="E10" s="472"/>
      <c r="G10" s="1250"/>
      <c r="H10" s="1250"/>
      <c r="I10" s="1250"/>
    </row>
    <row r="11" spans="2:10" ht="14.7" hidden="1" customHeight="1">
      <c r="D11" s="537" t="s">
        <v>24</v>
      </c>
      <c r="E11" s="472"/>
      <c r="G11" s="1250"/>
      <c r="H11" s="1250"/>
      <c r="I11" s="1250"/>
    </row>
    <row r="12" spans="2:10" ht="12.45" customHeight="1">
      <c r="D12" s="465" t="s">
        <v>4</v>
      </c>
      <c r="E12" s="472"/>
      <c r="G12" s="1250"/>
      <c r="H12" s="1250"/>
      <c r="I12" s="1250"/>
    </row>
    <row r="13" spans="2:10" ht="12.45" customHeight="1">
      <c r="D13" s="465" t="s">
        <v>5</v>
      </c>
      <c r="E13" s="472"/>
      <c r="G13" s="232"/>
      <c r="H13" s="232"/>
      <c r="I13" s="232"/>
    </row>
    <row r="14" spans="2:10" ht="13.2">
      <c r="D14" s="466" t="s">
        <v>6</v>
      </c>
      <c r="E14" s="731"/>
      <c r="G14" s="245" t="s">
        <v>29</v>
      </c>
    </row>
    <row r="15" spans="2:10" ht="12.45" customHeight="1">
      <c r="D15" s="467" t="s">
        <v>7</v>
      </c>
      <c r="E15" s="731"/>
      <c r="G15" s="1260" t="s">
        <v>30</v>
      </c>
      <c r="H15" s="1260"/>
      <c r="I15" s="1260"/>
    </row>
    <row r="16" spans="2:10">
      <c r="D16" s="467" t="s">
        <v>8</v>
      </c>
      <c r="E16" s="731"/>
      <c r="G16" s="1260"/>
      <c r="H16" s="1260"/>
      <c r="I16" s="1260"/>
    </row>
    <row r="17" spans="4:10" ht="13.2">
      <c r="D17" s="456" t="s">
        <v>10</v>
      </c>
      <c r="E17" s="472"/>
      <c r="G17" s="1260"/>
      <c r="H17" s="1260"/>
      <c r="I17" s="1260"/>
    </row>
    <row r="18" spans="4:10" ht="12.6">
      <c r="D18" s="478"/>
      <c r="G18" s="1260"/>
      <c r="H18" s="1260"/>
      <c r="I18" s="1260"/>
    </row>
    <row r="19" spans="4:10" ht="12.6">
      <c r="D19" s="469" t="s">
        <v>31</v>
      </c>
      <c r="G19" s="1260"/>
      <c r="H19" s="1260"/>
      <c r="I19" s="1260"/>
    </row>
    <row r="20" spans="4:10" ht="12.6">
      <c r="D20" s="471" t="s">
        <v>11</v>
      </c>
      <c r="G20" s="1260"/>
      <c r="H20" s="1260"/>
      <c r="I20" s="1260"/>
    </row>
    <row r="21" spans="4:10" ht="12.6">
      <c r="D21" s="470"/>
      <c r="G21" s="1260"/>
      <c r="H21" s="1260"/>
      <c r="I21" s="1260"/>
    </row>
    <row r="22" spans="4:10" ht="12.6">
      <c r="D22" s="469" t="s">
        <v>32</v>
      </c>
      <c r="G22" s="260"/>
      <c r="H22" s="260"/>
      <c r="I22" s="260"/>
    </row>
    <row r="23" spans="4:10" ht="13.2" thickBot="1">
      <c r="D23" s="471" t="s">
        <v>15</v>
      </c>
      <c r="G23" s="272" t="s">
        <v>33</v>
      </c>
      <c r="H23" s="261"/>
      <c r="I23" s="261"/>
    </row>
    <row r="24" spans="4:10" ht="12.6">
      <c r="D24" s="471" t="s">
        <v>16</v>
      </c>
      <c r="J24" s="205"/>
    </row>
    <row r="25" spans="4:10" ht="13.2">
      <c r="D25" s="471" t="s">
        <v>18</v>
      </c>
      <c r="E25" s="470"/>
      <c r="G25" s="248" t="s">
        <v>34</v>
      </c>
      <c r="H25" s="249"/>
      <c r="I25" s="250"/>
    </row>
    <row r="26" spans="4:10" ht="12.6">
      <c r="E26" s="470"/>
      <c r="G26" s="1259" t="s">
        <v>35</v>
      </c>
      <c r="H26" s="1259"/>
      <c r="I26" s="1259"/>
    </row>
    <row r="27" spans="4:10" ht="12.6">
      <c r="D27" s="469" t="s">
        <v>36</v>
      </c>
      <c r="E27" s="470"/>
      <c r="G27" s="1259"/>
      <c r="H27" s="1259"/>
      <c r="I27" s="1259"/>
    </row>
    <row r="28" spans="4:10" ht="12.6">
      <c r="D28" s="471" t="s">
        <v>23</v>
      </c>
      <c r="E28" s="470"/>
      <c r="G28" s="1259"/>
      <c r="H28" s="1259"/>
      <c r="I28" s="1259"/>
    </row>
    <row r="29" spans="4:10" ht="12.6">
      <c r="D29" s="471" t="s">
        <v>24</v>
      </c>
      <c r="E29" s="470"/>
      <c r="G29" s="251"/>
      <c r="H29" s="251"/>
      <c r="I29" s="251"/>
      <c r="J29" s="36"/>
    </row>
    <row r="30" spans="4:10" ht="13.2">
      <c r="D30" s="479"/>
      <c r="E30" s="470"/>
      <c r="G30" s="258" t="s">
        <v>37</v>
      </c>
      <c r="H30" s="259"/>
      <c r="I30" s="258" t="s">
        <v>38</v>
      </c>
      <c r="J30" s="233"/>
    </row>
    <row r="31" spans="4:10" ht="6" customHeight="1">
      <c r="D31" s="479"/>
      <c r="E31" s="470"/>
      <c r="G31" s="253"/>
      <c r="H31" s="253"/>
      <c r="I31" s="253"/>
      <c r="J31" s="233"/>
    </row>
    <row r="32" spans="4:10" ht="6" customHeight="1">
      <c r="D32" s="479"/>
      <c r="E32" s="470"/>
      <c r="G32" s="252"/>
      <c r="H32" s="252"/>
      <c r="I32" s="252"/>
      <c r="J32" s="233"/>
    </row>
    <row r="33" spans="4:14" ht="12.6">
      <c r="D33" s="479"/>
      <c r="E33" s="470"/>
      <c r="G33" s="1258" t="s">
        <v>39</v>
      </c>
      <c r="H33" s="1258"/>
      <c r="I33" s="254"/>
      <c r="J33" s="233"/>
    </row>
    <row r="34" spans="4:14" ht="25.95" customHeight="1">
      <c r="D34" s="470"/>
      <c r="E34" s="470"/>
      <c r="G34" s="1258"/>
      <c r="H34" s="1258"/>
      <c r="I34" s="255" t="s">
        <v>40</v>
      </c>
      <c r="J34" s="1254"/>
      <c r="K34" s="1254"/>
      <c r="L34" s="1254"/>
      <c r="M34" s="1254"/>
      <c r="N34" s="1254"/>
    </row>
    <row r="35" spans="4:14" ht="12.6">
      <c r="D35" s="470"/>
      <c r="E35" s="470"/>
      <c r="G35" s="1258"/>
      <c r="H35" s="1258"/>
      <c r="I35" s="256"/>
      <c r="J35" s="36"/>
    </row>
    <row r="36" spans="4:14" ht="12.45" customHeight="1">
      <c r="D36" s="470"/>
      <c r="E36" s="470"/>
      <c r="G36" s="1258" t="s">
        <v>41</v>
      </c>
      <c r="H36" s="1258"/>
      <c r="I36" s="256"/>
      <c r="J36" s="36"/>
    </row>
    <row r="37" spans="4:14" ht="49.2" customHeight="1">
      <c r="D37" s="470"/>
      <c r="E37" s="470"/>
      <c r="G37" s="1258"/>
      <c r="H37" s="1258"/>
      <c r="I37" s="255" t="s">
        <v>42</v>
      </c>
      <c r="J37" s="36"/>
    </row>
    <row r="38" spans="4:14" ht="12.6">
      <c r="D38" s="479"/>
      <c r="E38" s="470"/>
      <c r="G38" s="1258"/>
      <c r="H38" s="1258"/>
      <c r="I38" s="256"/>
      <c r="J38" s="36"/>
    </row>
    <row r="39" spans="4:14" ht="12.45" customHeight="1">
      <c r="D39" s="470"/>
      <c r="E39" s="470"/>
      <c r="G39" s="1258" t="s">
        <v>43</v>
      </c>
      <c r="H39" s="1258"/>
      <c r="I39" s="256"/>
      <c r="J39" s="3"/>
    </row>
    <row r="40" spans="4:14" ht="12.6">
      <c r="D40" s="479"/>
      <c r="E40" s="470"/>
      <c r="G40" s="1258"/>
      <c r="H40" s="1258"/>
      <c r="I40" s="257" t="s">
        <v>44</v>
      </c>
      <c r="J40" s="3"/>
    </row>
    <row r="41" spans="4:14" ht="12.6">
      <c r="D41" s="479"/>
      <c r="E41" s="470"/>
      <c r="G41" s="1258"/>
      <c r="H41" s="1258"/>
      <c r="I41" s="256"/>
      <c r="J41" s="3"/>
    </row>
    <row r="42" spans="4:14" ht="12.45" customHeight="1">
      <c r="D42" s="470"/>
      <c r="E42" s="470"/>
      <c r="H42" s="799"/>
      <c r="I42" s="256"/>
      <c r="J42" s="3"/>
    </row>
    <row r="43" spans="4:14" ht="61.2" customHeight="1">
      <c r="D43" s="470"/>
      <c r="E43" s="470"/>
      <c r="G43" s="799" t="s">
        <v>45</v>
      </c>
      <c r="H43" s="1094"/>
      <c r="I43" s="994" t="s">
        <v>46</v>
      </c>
      <c r="J43" s="3"/>
    </row>
    <row r="44" spans="4:14" ht="12.45" customHeight="1">
      <c r="D44" s="470"/>
      <c r="E44" s="470"/>
      <c r="G44" s="799"/>
      <c r="H44" s="799"/>
      <c r="I44" s="256"/>
      <c r="J44" s="3"/>
    </row>
    <row r="45" spans="4:14" ht="24.45" customHeight="1">
      <c r="D45" s="470"/>
      <c r="E45" s="470"/>
      <c r="G45" s="1252" t="s">
        <v>47</v>
      </c>
      <c r="H45" s="799"/>
      <c r="I45" s="1261" t="s">
        <v>48</v>
      </c>
      <c r="J45" s="3"/>
    </row>
    <row r="46" spans="4:14" ht="26.55" customHeight="1">
      <c r="D46" s="470"/>
      <c r="E46" s="470"/>
      <c r="G46" s="1252"/>
      <c r="H46" s="799"/>
      <c r="I46" s="1261"/>
      <c r="J46" s="3"/>
    </row>
    <row r="47" spans="4:14" ht="22.2" customHeight="1">
      <c r="D47" s="470"/>
      <c r="E47" s="470"/>
      <c r="G47" s="1258" t="s">
        <v>49</v>
      </c>
      <c r="H47" s="1258"/>
      <c r="I47" s="256"/>
      <c r="J47" s="3"/>
    </row>
    <row r="48" spans="4:14" ht="12.6">
      <c r="D48" s="470"/>
      <c r="E48" s="470"/>
      <c r="G48" s="1258"/>
      <c r="H48" s="1258"/>
      <c r="I48" s="257" t="s">
        <v>50</v>
      </c>
      <c r="J48" s="3"/>
    </row>
    <row r="49" spans="4:10" ht="16.2" customHeight="1">
      <c r="D49" s="470"/>
      <c r="E49" s="470"/>
      <c r="G49" s="1258"/>
      <c r="H49" s="1258"/>
      <c r="I49" s="256"/>
      <c r="J49" s="3"/>
    </row>
    <row r="50" spans="4:10" ht="13.2" thickBot="1">
      <c r="D50" s="479"/>
      <c r="E50" s="470"/>
      <c r="G50" s="145"/>
      <c r="H50" s="145"/>
      <c r="I50" s="246"/>
      <c r="J50" s="3"/>
    </row>
    <row r="51" spans="4:10" ht="6" customHeight="1">
      <c r="D51" s="479"/>
      <c r="E51" s="470"/>
      <c r="I51" s="247"/>
      <c r="J51" s="3"/>
    </row>
    <row r="52" spans="4:10" ht="13.2">
      <c r="D52" s="470"/>
      <c r="E52" s="470"/>
      <c r="G52" s="245" t="s">
        <v>51</v>
      </c>
      <c r="H52" s="61"/>
      <c r="I52" s="58"/>
      <c r="J52" s="32"/>
    </row>
    <row r="53" spans="4:10" ht="180" customHeight="1">
      <c r="D53" s="470"/>
      <c r="E53" s="470"/>
      <c r="G53" s="1256" t="s">
        <v>52</v>
      </c>
      <c r="H53" s="1256"/>
      <c r="I53" s="1256"/>
      <c r="J53" s="32"/>
    </row>
    <row r="54" spans="4:10" ht="12.6">
      <c r="D54" s="470"/>
      <c r="E54" s="470"/>
      <c r="G54" s="997" t="s">
        <v>53</v>
      </c>
      <c r="H54" s="998"/>
      <c r="I54" s="998"/>
      <c r="J54" s="32"/>
    </row>
    <row r="55" spans="4:10" ht="12.6">
      <c r="D55" s="470"/>
      <c r="E55" s="470"/>
      <c r="G55" s="449" t="s">
        <v>54</v>
      </c>
      <c r="H55" s="338"/>
      <c r="I55" s="999"/>
      <c r="J55" s="32"/>
    </row>
    <row r="56" spans="4:10" ht="12.6" thickBot="1">
      <c r="G56" s="1000" t="s">
        <v>55</v>
      </c>
      <c r="H56" s="1001"/>
      <c r="I56" s="1002"/>
      <c r="J56" s="3"/>
    </row>
    <row r="57" spans="4:10">
      <c r="J57" s="3"/>
    </row>
    <row r="58" spans="4:10" ht="13.2">
      <c r="G58" s="245" t="s">
        <v>56</v>
      </c>
      <c r="I58" s="5"/>
      <c r="J58" s="5"/>
    </row>
    <row r="59" spans="4:10" ht="87" customHeight="1">
      <c r="G59" s="1253" t="s">
        <v>57</v>
      </c>
      <c r="H59" s="1253"/>
      <c r="I59" s="1253"/>
    </row>
    <row r="60" spans="4:10" ht="25.95" customHeight="1">
      <c r="G60" s="1251" t="s">
        <v>58</v>
      </c>
      <c r="H60" s="1251"/>
      <c r="I60" s="1251"/>
    </row>
    <row r="61" spans="4:10">
      <c r="G61" s="1251"/>
      <c r="H61" s="1251"/>
      <c r="I61" s="1251"/>
    </row>
    <row r="66" spans="9:10" ht="15" customHeight="1">
      <c r="I66" s="60"/>
      <c r="J66" s="60"/>
    </row>
    <row r="67" spans="9:10">
      <c r="I67" s="60"/>
      <c r="J67" s="60"/>
    </row>
    <row r="68" spans="9:10">
      <c r="I68" s="60"/>
      <c r="J68" s="60"/>
    </row>
    <row r="69" spans="9:10" ht="55.95" customHeight="1">
      <c r="I69" s="60"/>
      <c r="J69" s="60"/>
    </row>
    <row r="70" spans="9:10">
      <c r="I70" s="60"/>
      <c r="J70" s="60"/>
    </row>
    <row r="71" spans="9:10">
      <c r="I71" s="60"/>
      <c r="J71" s="60"/>
    </row>
    <row r="72" spans="9:10" ht="84" customHeight="1">
      <c r="I72" s="60"/>
      <c r="J72" s="60"/>
    </row>
  </sheetData>
  <mergeCells count="15">
    <mergeCell ref="G60:I61"/>
    <mergeCell ref="G45:G46"/>
    <mergeCell ref="G59:I59"/>
    <mergeCell ref="J34:N34"/>
    <mergeCell ref="B1:E1"/>
    <mergeCell ref="G53:I53"/>
    <mergeCell ref="G6:I7"/>
    <mergeCell ref="G36:H38"/>
    <mergeCell ref="G39:H41"/>
    <mergeCell ref="G47:H49"/>
    <mergeCell ref="G8:I12"/>
    <mergeCell ref="G26:I28"/>
    <mergeCell ref="G15:I21"/>
    <mergeCell ref="G33:H35"/>
    <mergeCell ref="I45:I46"/>
  </mergeCells>
  <hyperlinks>
    <hyperlink ref="I37" r:id="rId1" xr:uid="{DE32A779-A324-48DC-8D3D-8E088336E055}"/>
    <hyperlink ref="I40" r:id="rId2" xr:uid="{074C0857-C215-4559-B9F7-D4A730E40277}"/>
    <hyperlink ref="I45" r:id="rId3" display="Group and company annual financial statements 2022" xr:uid="{91054B4E-95CA-4AC6-B8DD-4A6F1A14D896}"/>
    <hyperlink ref="I48" r:id="rId4" xr:uid="{BB2F4434-C1C0-4814-9082-78A3EA0AE0B8}"/>
    <hyperlink ref="D9" location="'GRI '!A1" display="GRI " xr:uid="{EF5A8DA1-E342-461F-A30D-83B17A3FC07F}"/>
    <hyperlink ref="D10" location="SASB!A1" display="SASB" xr:uid="{6E39295C-45D4-4F41-810C-4A4CD8664AB1}"/>
    <hyperlink ref="D12" location="TCFD!A1" display="TCFD" xr:uid="{0CF79A73-DBF6-4E6F-8B21-845DAC3994A9}"/>
    <hyperlink ref="D16" location="'JSE Climate Change'!A1" display="Climate change" xr:uid="{42EA2E65-805F-42AD-9EB1-05CDD7FBA087}"/>
    <hyperlink ref="D19" location="ENVIRONMENT!A1" display="ENVIRONMENT" xr:uid="{953EBEAB-C05B-4997-AA87-6AF97A0A3234}"/>
    <hyperlink ref="D20" location="'Environmental data'!A1" display="Environmental data" xr:uid="{FD5EA4CA-7705-4CEB-AAD9-44DBF0458233}"/>
    <hyperlink ref="D23" location="People!A1" display="People" xr:uid="{0DF935AC-26DB-4C32-B6A9-3544E2D404D1}"/>
    <hyperlink ref="D24" location="Communities!A1" display="Communities" xr:uid="{27D11EBE-E9D3-4BFC-8F06-27B3A28D161D}"/>
    <hyperlink ref="D25" location="'Human Rights'!A1" display="Human rights" xr:uid="{C5D0B313-5325-4428-82E3-B1BA73653519}"/>
    <hyperlink ref="D27" location="GOVERNANCE!A1" display="GOVERNANCE" xr:uid="{D9D4113B-1F93-4DF0-8FF5-267AD5FF92AB}"/>
    <hyperlink ref="D28" location="Leadership!A1" display="Leadership" xr:uid="{89149FB7-22B1-484A-93EE-9CBD57378B2C}"/>
    <hyperlink ref="D22" location="SOCIAL!A1" display="SOCIAL" xr:uid="{BAA5A55B-1F63-46FA-BE96-522BE1A84F9B}"/>
    <hyperlink ref="D7:E7" location="'Scope of reporting'!A1" display="Scope of reporting" xr:uid="{E96AF020-AB6A-40E8-8D9D-00426A8B9558}"/>
    <hyperlink ref="D17" location="'UNGC COP'!A1" display="UNGC COP" xr:uid="{CBE5BAFF-C532-4F7C-B535-AB60F2B9A8EE}"/>
    <hyperlink ref="D13" location="'JSE Sustainability | Narrative'!A1" display="JSE disclosures:" xr:uid="{758EF7B2-E4DA-489C-B3B1-4ED7DD893E46}"/>
    <hyperlink ref="D14" location="'JSE Sustainability | Narrative'!A1" display="Sustainability narrative" xr:uid="{5575671F-2B43-44EE-945E-7B4D848B33CB}"/>
    <hyperlink ref="D15" location="'JSE Sustainability | Metrics'!A1" display="Sustainability metrics" xr:uid="{D08A1C03-2DCE-4E88-AAC0-33B7D19FB05B}"/>
    <hyperlink ref="D8" location="'FRAMEWORKS &amp; GUIDELINES'!A1" display="FRAMEWORKS &amp; GUIDELINES" xr:uid="{440261A4-833B-4253-8528-7BD43283B813}"/>
    <hyperlink ref="I34" r:id="rId5" xr:uid="{4F389067-F4E4-456E-A245-64312F920B75}"/>
    <hyperlink ref="D11" location="'King IV application register'!A1" display="King IV application register" xr:uid="{147967EB-AD4E-2649-97AC-8CE03BB108AB}"/>
    <hyperlink ref="D29" location="'King IV application register'!A1" display="King IV application register" xr:uid="{D886D578-FD42-4E50-814E-97DCDFD4D197}"/>
    <hyperlink ref="I43" r:id="rId6" xr:uid="{4F306918-7E40-4F94-B031-B515665D20EA}"/>
    <hyperlink ref="I45:I46" r:id="rId7" display="Group and company annual financial statements 2023" xr:uid="{3B0CB633-08DF-684A-8822-321F404047F1}"/>
  </hyperlinks>
  <pageMargins left="0.7" right="0.7" top="0.75" bottom="0.75" header="0.3" footer="0.3"/>
  <pageSetup paperSize="9" scale="56" orientation="portrait" horizontalDpi="1200" verticalDpi="1200" r:id="rId8"/>
  <headerFooter>
    <oddFooter>&amp;L&amp;1#&amp;"Calibri"&amp;7&amp;K000000C2 General</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9576-EBEB-5543-8C30-4D8BE0CC8644}">
  <sheetPr codeName="Sheet3">
    <tabColor rgb="FF4B3932"/>
  </sheetPr>
  <dimension ref="B1:R259"/>
  <sheetViews>
    <sheetView showGridLines="0" topLeftCell="B2" zoomScale="119" zoomScaleNormal="150" workbookViewId="0">
      <selection activeCell="C16" sqref="C16"/>
    </sheetView>
  </sheetViews>
  <sheetFormatPr defaultColWidth="8.77734375" defaultRowHeight="12"/>
  <cols>
    <col min="1" max="1" width="0" hidden="1" customWidth="1"/>
    <col min="2" max="2" width="3.44140625" style="1" customWidth="1"/>
    <col min="3" max="3" width="24.44140625" style="1" customWidth="1"/>
    <col min="4" max="4" width="8.109375" style="1" customWidth="1"/>
  </cols>
  <sheetData>
    <row r="1" spans="2:18" ht="12.45" hidden="1" customHeight="1">
      <c r="B1" s="1245"/>
      <c r="C1" s="1245"/>
      <c r="D1" s="1245"/>
      <c r="E1" s="1"/>
      <c r="F1" s="1"/>
      <c r="G1" s="1"/>
      <c r="H1" s="1"/>
      <c r="I1" s="1"/>
      <c r="J1" s="1"/>
      <c r="K1" s="1"/>
      <c r="L1" s="1"/>
      <c r="M1" s="1"/>
      <c r="N1" s="1"/>
      <c r="O1" s="1"/>
      <c r="P1" s="144"/>
      <c r="Q1" s="144"/>
      <c r="R1" s="144"/>
    </row>
    <row r="2" spans="2:18" ht="12.45" customHeight="1">
      <c r="B2" s="454"/>
      <c r="C2" s="453"/>
      <c r="D2" s="453"/>
      <c r="E2" s="453"/>
      <c r="F2" s="453"/>
      <c r="G2" s="453"/>
      <c r="H2" s="453"/>
      <c r="I2" s="453"/>
      <c r="J2" s="453"/>
      <c r="K2" s="144"/>
      <c r="L2" s="144"/>
      <c r="M2" s="144"/>
      <c r="N2" s="144"/>
      <c r="O2" s="144"/>
      <c r="P2" s="144"/>
      <c r="Q2" s="144"/>
      <c r="R2" s="144"/>
    </row>
    <row r="3" spans="2:18" ht="12.45" customHeight="1">
      <c r="B3" s="453"/>
      <c r="C3" s="453"/>
      <c r="D3" s="453"/>
      <c r="E3" s="453"/>
      <c r="F3" s="453"/>
      <c r="G3" s="453"/>
      <c r="H3" s="453"/>
      <c r="I3" s="453"/>
      <c r="J3" s="453"/>
      <c r="K3" s="144"/>
      <c r="L3" s="144"/>
      <c r="M3" s="144"/>
      <c r="N3" s="144"/>
      <c r="O3" s="144"/>
      <c r="P3" s="144"/>
      <c r="Q3" s="144"/>
      <c r="R3" s="144"/>
    </row>
    <row r="4" spans="2:18" ht="12.45" customHeight="1">
      <c r="B4" s="453"/>
      <c r="C4" s="453"/>
      <c r="D4" s="453"/>
      <c r="E4" s="453"/>
      <c r="F4" s="453"/>
      <c r="G4" s="453"/>
      <c r="H4" s="453"/>
      <c r="I4" s="453"/>
      <c r="J4" s="453"/>
      <c r="K4" s="144"/>
      <c r="L4" s="144"/>
      <c r="M4" s="144"/>
      <c r="N4" s="144"/>
      <c r="O4" s="144"/>
      <c r="P4" s="144"/>
      <c r="Q4" s="144"/>
      <c r="R4" s="144"/>
    </row>
    <row r="5" spans="2:18" ht="12.45" customHeight="1">
      <c r="B5" s="453"/>
      <c r="C5" s="453"/>
      <c r="D5" s="453"/>
      <c r="E5" s="453"/>
      <c r="F5" s="453"/>
      <c r="G5" s="453"/>
      <c r="H5" s="453"/>
      <c r="I5" s="453"/>
      <c r="J5" s="453"/>
      <c r="K5" s="144"/>
      <c r="L5" s="144"/>
      <c r="M5" s="144"/>
      <c r="N5" s="144"/>
      <c r="O5" s="144"/>
      <c r="P5" s="144"/>
      <c r="Q5" s="144"/>
      <c r="R5" s="144"/>
    </row>
    <row r="6" spans="2:18" ht="12.45" customHeight="1">
      <c r="B6" s="458"/>
      <c r="C6" s="456" t="s">
        <v>0</v>
      </c>
      <c r="D6" s="457"/>
      <c r="E6" s="453"/>
      <c r="F6" s="453"/>
      <c r="G6" s="453"/>
      <c r="H6" s="453"/>
      <c r="I6" s="453"/>
      <c r="J6" s="453"/>
      <c r="K6" s="144"/>
      <c r="L6" s="144"/>
      <c r="M6" s="144"/>
      <c r="N6" s="144"/>
      <c r="O6" s="144"/>
      <c r="P6" s="144"/>
      <c r="Q6" s="144"/>
      <c r="R6" s="144"/>
    </row>
    <row r="7" spans="2:18" ht="12.45" customHeight="1">
      <c r="B7" s="453"/>
      <c r="C7" s="459"/>
      <c r="D7" s="461"/>
      <c r="E7" s="453"/>
      <c r="F7" s="453"/>
      <c r="G7" s="453"/>
      <c r="H7" s="453"/>
      <c r="I7" s="453"/>
      <c r="J7" s="453"/>
      <c r="K7" s="144"/>
      <c r="L7" s="144"/>
      <c r="M7" s="144"/>
      <c r="N7" s="144"/>
      <c r="O7" s="144"/>
      <c r="P7" s="144"/>
      <c r="Q7" s="144"/>
      <c r="R7" s="144"/>
    </row>
    <row r="8" spans="2:18" ht="12.45" customHeight="1">
      <c r="B8" s="414"/>
      <c r="C8" s="1117" t="s">
        <v>27</v>
      </c>
      <c r="D8" s="411"/>
      <c r="E8" s="453"/>
      <c r="F8" s="453"/>
      <c r="G8" s="453"/>
      <c r="H8" s="453"/>
      <c r="I8" s="453"/>
      <c r="J8" s="453"/>
      <c r="K8" s="144"/>
      <c r="L8" s="144"/>
      <c r="M8" s="144"/>
      <c r="N8" s="144"/>
      <c r="O8" s="144"/>
      <c r="P8" s="144"/>
      <c r="Q8" s="144"/>
      <c r="R8" s="144"/>
    </row>
    <row r="9" spans="2:18" ht="12.45" customHeight="1">
      <c r="B9" s="453"/>
      <c r="C9" s="462" t="s">
        <v>4</v>
      </c>
      <c r="D9" s="453"/>
      <c r="E9" s="453"/>
      <c r="F9" s="453"/>
      <c r="G9" s="476"/>
      <c r="H9" s="453"/>
      <c r="I9" s="453"/>
      <c r="J9" s="453"/>
      <c r="K9" s="144"/>
      <c r="L9" s="144"/>
      <c r="M9" s="144"/>
      <c r="N9" s="144"/>
      <c r="O9" s="144"/>
      <c r="P9" s="144"/>
      <c r="Q9" s="144"/>
      <c r="R9" s="144"/>
    </row>
    <row r="10" spans="2:18" ht="12.45" customHeight="1">
      <c r="B10" s="453"/>
      <c r="C10" s="462" t="s">
        <v>3</v>
      </c>
      <c r="D10" s="453"/>
      <c r="E10" s="453"/>
      <c r="F10" s="453"/>
      <c r="G10" s="453"/>
      <c r="H10" s="453"/>
      <c r="I10" s="453"/>
      <c r="J10" s="453"/>
      <c r="K10" s="144"/>
      <c r="L10" s="144"/>
      <c r="M10" s="144"/>
      <c r="N10" s="144"/>
      <c r="O10" s="144"/>
      <c r="P10" s="144"/>
      <c r="Q10" s="144"/>
      <c r="R10" s="144"/>
    </row>
    <row r="11" spans="2:18" ht="12.45" customHeight="1">
      <c r="B11" s="453"/>
      <c r="C11" s="1143" t="s">
        <v>2</v>
      </c>
      <c r="D11" s="453"/>
      <c r="E11" s="453"/>
      <c r="F11" s="453"/>
      <c r="G11" s="453"/>
      <c r="H11" s="453"/>
      <c r="I11" s="453"/>
      <c r="J11" s="453"/>
      <c r="K11" s="144"/>
      <c r="L11" s="144"/>
      <c r="M11" s="144"/>
      <c r="N11" s="144"/>
      <c r="O11" s="144"/>
      <c r="P11" s="144"/>
      <c r="Q11" s="144"/>
      <c r="R11" s="144"/>
    </row>
    <row r="12" spans="2:18" ht="12.45" customHeight="1">
      <c r="B12" s="453"/>
      <c r="C12" s="465" t="s">
        <v>5</v>
      </c>
      <c r="D12" s="453"/>
      <c r="E12" s="453"/>
      <c r="F12" s="453"/>
      <c r="G12" s="453"/>
      <c r="H12" s="453"/>
      <c r="I12" s="453"/>
      <c r="J12" s="453"/>
      <c r="K12" s="144"/>
      <c r="L12" s="144"/>
      <c r="M12" s="144"/>
      <c r="N12" s="144"/>
      <c r="O12" s="144"/>
      <c r="P12" s="144"/>
      <c r="Q12" s="144"/>
      <c r="R12" s="144"/>
    </row>
    <row r="13" spans="2:18" ht="12.45" customHeight="1">
      <c r="B13" s="453"/>
      <c r="C13" s="466" t="s">
        <v>6</v>
      </c>
      <c r="D13" s="453"/>
      <c r="E13" s="453"/>
      <c r="F13" s="453"/>
      <c r="G13" s="453"/>
      <c r="H13" s="453"/>
      <c r="I13" s="453"/>
      <c r="J13" s="453"/>
      <c r="K13" s="144"/>
      <c r="L13" s="144"/>
      <c r="M13" s="144"/>
      <c r="N13" s="144"/>
      <c r="O13" s="144"/>
      <c r="P13" s="144"/>
      <c r="Q13" s="144"/>
      <c r="R13" s="144"/>
    </row>
    <row r="14" spans="2:18" ht="12.45" customHeight="1">
      <c r="B14" s="453"/>
      <c r="C14" s="467" t="s">
        <v>7</v>
      </c>
      <c r="D14" s="453"/>
      <c r="E14" s="453"/>
      <c r="F14" s="453"/>
      <c r="G14" s="453"/>
      <c r="H14" s="453"/>
      <c r="I14" s="453"/>
      <c r="J14" s="453"/>
      <c r="K14" s="144"/>
      <c r="L14" s="144"/>
      <c r="M14" s="144"/>
      <c r="N14" s="144"/>
      <c r="O14" s="144"/>
      <c r="P14" s="144"/>
      <c r="Q14" s="144"/>
      <c r="R14" s="144"/>
    </row>
    <row r="15" spans="2:18" ht="12.45" customHeight="1">
      <c r="B15" s="453"/>
      <c r="C15" s="467" t="s">
        <v>8</v>
      </c>
      <c r="D15" s="453"/>
      <c r="E15" s="453"/>
      <c r="F15" s="453"/>
      <c r="G15" s="453"/>
      <c r="H15" s="453"/>
      <c r="I15" s="453"/>
      <c r="J15" s="453"/>
      <c r="K15" s="144"/>
      <c r="L15" s="144"/>
      <c r="M15" s="144"/>
      <c r="N15" s="144"/>
      <c r="O15" s="144"/>
      <c r="P15" s="144"/>
      <c r="Q15" s="144"/>
      <c r="R15" s="144"/>
    </row>
    <row r="16" spans="2:18" ht="12.45" customHeight="1">
      <c r="B16" s="453"/>
      <c r="C16" s="1165" t="s">
        <v>10</v>
      </c>
      <c r="D16" s="453"/>
      <c r="E16" s="453"/>
      <c r="F16" s="453"/>
      <c r="G16" s="453"/>
      <c r="H16" s="453"/>
      <c r="I16" s="453"/>
      <c r="J16" s="453"/>
      <c r="K16" s="144"/>
      <c r="L16" s="144"/>
      <c r="M16" s="144"/>
      <c r="N16" s="144"/>
      <c r="O16" s="144"/>
      <c r="P16" s="144"/>
      <c r="Q16" s="144"/>
      <c r="R16" s="144"/>
    </row>
    <row r="17" spans="2:18" ht="12.45" customHeight="1">
      <c r="B17" s="453"/>
      <c r="C17" s="478"/>
      <c r="D17" s="453"/>
      <c r="E17" s="453"/>
      <c r="F17" s="453"/>
      <c r="G17" s="453"/>
      <c r="H17" s="453"/>
      <c r="I17" s="453"/>
      <c r="J17" s="453"/>
      <c r="K17" s="144"/>
      <c r="L17" s="144"/>
      <c r="M17" s="144"/>
      <c r="N17" s="144"/>
      <c r="O17" s="144"/>
      <c r="P17" s="144"/>
      <c r="Q17" s="144"/>
      <c r="R17" s="144"/>
    </row>
    <row r="18" spans="2:18" ht="12.45" customHeight="1">
      <c r="B18" s="453"/>
      <c r="C18" s="469" t="s">
        <v>31</v>
      </c>
      <c r="D18" s="453"/>
      <c r="E18" s="453"/>
      <c r="F18" s="453"/>
      <c r="G18" s="453"/>
      <c r="H18" s="453"/>
      <c r="I18" s="453"/>
      <c r="J18" s="453"/>
      <c r="K18" s="144"/>
      <c r="L18" s="144"/>
      <c r="M18" s="144"/>
      <c r="N18" s="144"/>
      <c r="O18" s="144"/>
      <c r="P18" s="144"/>
      <c r="Q18" s="144"/>
      <c r="R18" s="144"/>
    </row>
    <row r="19" spans="2:18" ht="12.45" customHeight="1">
      <c r="B19" s="453"/>
      <c r="C19" s="471" t="s">
        <v>11</v>
      </c>
      <c r="D19" s="453"/>
      <c r="E19" s="453"/>
      <c r="F19" s="453"/>
      <c r="G19" s="453"/>
      <c r="H19" s="453"/>
      <c r="I19" s="453"/>
      <c r="J19" s="453"/>
      <c r="K19" s="144"/>
      <c r="L19" s="144"/>
      <c r="M19" s="144"/>
      <c r="N19" s="144"/>
      <c r="O19" s="144"/>
      <c r="P19" s="144"/>
      <c r="Q19" s="144"/>
      <c r="R19" s="144"/>
    </row>
    <row r="20" spans="2:18" ht="12.45" customHeight="1">
      <c r="B20" s="453"/>
      <c r="C20" s="470"/>
      <c r="D20" s="453"/>
      <c r="E20" s="453"/>
      <c r="F20" s="453"/>
      <c r="G20" s="453"/>
      <c r="H20" s="453"/>
      <c r="I20" s="453"/>
      <c r="J20" s="453"/>
      <c r="K20" s="144"/>
      <c r="L20" s="144"/>
      <c r="M20" s="144"/>
      <c r="N20" s="144"/>
      <c r="O20" s="144"/>
      <c r="P20" s="144"/>
      <c r="Q20" s="144"/>
      <c r="R20" s="144"/>
    </row>
    <row r="21" spans="2:18" ht="12.45" customHeight="1">
      <c r="B21" s="453"/>
      <c r="C21" s="469" t="s">
        <v>32</v>
      </c>
      <c r="D21" s="453"/>
      <c r="E21" s="453"/>
      <c r="F21" s="453"/>
      <c r="G21" s="453"/>
      <c r="H21" s="453"/>
      <c r="I21" s="453"/>
      <c r="J21" s="453"/>
      <c r="K21" s="144"/>
      <c r="L21" s="144"/>
      <c r="M21" s="144"/>
      <c r="N21" s="144"/>
      <c r="O21" s="144"/>
      <c r="P21" s="144"/>
      <c r="Q21" s="144"/>
      <c r="R21" s="144"/>
    </row>
    <row r="22" spans="2:18" ht="12.45" customHeight="1">
      <c r="B22" s="453"/>
      <c r="C22" s="471" t="s">
        <v>15</v>
      </c>
      <c r="D22" s="453"/>
      <c r="E22" s="453"/>
      <c r="F22" s="453"/>
      <c r="G22" s="453"/>
      <c r="H22" s="453"/>
      <c r="I22" s="453"/>
      <c r="J22" s="453"/>
      <c r="K22" s="144"/>
      <c r="L22" s="144"/>
      <c r="M22" s="144"/>
      <c r="N22" s="144"/>
      <c r="O22" s="144"/>
      <c r="P22" s="144"/>
      <c r="Q22" s="144"/>
      <c r="R22" s="144"/>
    </row>
    <row r="23" spans="2:18" ht="12.45" customHeight="1">
      <c r="B23" s="453"/>
      <c r="C23" s="471" t="s">
        <v>16</v>
      </c>
      <c r="D23" s="453"/>
      <c r="E23" s="453"/>
      <c r="F23" s="453"/>
      <c r="G23" s="453"/>
      <c r="H23" s="453"/>
      <c r="I23" s="453"/>
      <c r="J23" s="453"/>
      <c r="K23" s="144"/>
      <c r="L23" s="144"/>
      <c r="M23" s="144"/>
      <c r="N23" s="144"/>
      <c r="O23" s="144"/>
      <c r="P23" s="144"/>
      <c r="Q23" s="144"/>
      <c r="R23" s="144"/>
    </row>
    <row r="24" spans="2:18" ht="12.45" customHeight="1">
      <c r="B24" s="453"/>
      <c r="C24" s="471" t="s">
        <v>18</v>
      </c>
      <c r="D24" s="453"/>
      <c r="E24" s="453"/>
      <c r="F24" s="453"/>
      <c r="G24" s="453"/>
      <c r="H24" s="453"/>
      <c r="I24" s="453"/>
      <c r="J24" s="453"/>
      <c r="K24" s="144"/>
      <c r="L24" s="144"/>
      <c r="M24" s="144"/>
      <c r="N24" s="144"/>
      <c r="O24" s="144"/>
      <c r="P24" s="144"/>
      <c r="Q24" s="144"/>
      <c r="R24" s="144"/>
    </row>
    <row r="25" spans="2:18" ht="12.45" customHeight="1">
      <c r="B25" s="453"/>
      <c r="C25" s="470"/>
      <c r="D25" s="453"/>
      <c r="E25" s="453"/>
      <c r="F25" s="453"/>
      <c r="G25" s="453"/>
      <c r="H25" s="453"/>
      <c r="I25" s="453"/>
      <c r="J25" s="453"/>
      <c r="K25" s="144"/>
      <c r="L25" s="144"/>
      <c r="M25" s="144"/>
      <c r="N25" s="144"/>
      <c r="O25" s="144"/>
      <c r="P25" s="144"/>
      <c r="Q25" s="144"/>
      <c r="R25" s="144"/>
    </row>
    <row r="26" spans="2:18" ht="12.45" customHeight="1">
      <c r="B26" s="453"/>
      <c r="C26" s="469" t="s">
        <v>36</v>
      </c>
      <c r="D26" s="470"/>
      <c r="E26" s="453"/>
      <c r="F26" s="453"/>
      <c r="G26" s="453"/>
      <c r="H26" s="453"/>
      <c r="I26" s="453"/>
      <c r="J26" s="453"/>
      <c r="K26" s="144"/>
      <c r="L26" s="144"/>
      <c r="M26" s="144"/>
      <c r="N26" s="144"/>
      <c r="O26" s="144"/>
      <c r="P26" s="144"/>
      <c r="Q26" s="144"/>
      <c r="R26" s="144"/>
    </row>
    <row r="27" spans="2:18" ht="12.45" customHeight="1">
      <c r="B27" s="453"/>
      <c r="C27" s="471" t="s">
        <v>23</v>
      </c>
      <c r="D27" s="470"/>
      <c r="E27" s="453"/>
      <c r="F27" s="453"/>
      <c r="G27" s="453"/>
      <c r="H27" s="453"/>
      <c r="I27" s="453"/>
      <c r="J27" s="453"/>
      <c r="K27" s="144"/>
      <c r="L27" s="144"/>
      <c r="M27" s="144"/>
      <c r="N27" s="144"/>
      <c r="O27" s="144"/>
      <c r="P27" s="144"/>
      <c r="Q27" s="144"/>
      <c r="R27" s="144"/>
    </row>
    <row r="28" spans="2:18" ht="12.45" customHeight="1">
      <c r="B28" s="453"/>
      <c r="C28" s="471" t="s">
        <v>24</v>
      </c>
      <c r="D28" s="470"/>
      <c r="E28" s="453"/>
      <c r="F28" s="453"/>
      <c r="G28" s="453"/>
      <c r="H28" s="453"/>
      <c r="I28" s="453"/>
      <c r="J28" s="453"/>
      <c r="K28" s="144"/>
      <c r="L28" s="144"/>
      <c r="M28" s="144"/>
      <c r="N28" s="144"/>
      <c r="O28" s="144"/>
      <c r="P28" s="144"/>
      <c r="Q28" s="144"/>
      <c r="R28" s="144"/>
    </row>
    <row r="29" spans="2:18" ht="12.45" customHeight="1">
      <c r="B29" s="453"/>
      <c r="C29" s="470"/>
      <c r="D29" s="470"/>
      <c r="E29" s="453"/>
      <c r="F29" s="453"/>
      <c r="G29" s="453"/>
      <c r="H29" s="453"/>
      <c r="I29" s="453"/>
      <c r="J29" s="453"/>
      <c r="K29" s="144"/>
      <c r="L29" s="144"/>
      <c r="M29" s="144"/>
      <c r="N29" s="144"/>
      <c r="O29" s="144"/>
      <c r="P29" s="144"/>
      <c r="Q29" s="144"/>
      <c r="R29" s="144"/>
    </row>
    <row r="30" spans="2:18" ht="12.45" customHeight="1">
      <c r="B30" s="453"/>
      <c r="C30" s="470"/>
      <c r="D30" s="470"/>
      <c r="E30" s="54"/>
      <c r="F30" s="251"/>
      <c r="G30" s="251"/>
      <c r="H30" s="251"/>
      <c r="I30" s="251"/>
      <c r="J30" s="251"/>
      <c r="K30" s="251"/>
      <c r="L30" s="251"/>
      <c r="M30" s="251"/>
      <c r="N30" s="251"/>
      <c r="O30" s="251"/>
      <c r="P30" s="144"/>
      <c r="Q30" s="144"/>
      <c r="R30" s="144"/>
    </row>
    <row r="31" spans="2:18" ht="12.45" customHeight="1">
      <c r="B31" s="453"/>
      <c r="C31" s="470"/>
      <c r="D31" s="470"/>
      <c r="E31" s="54"/>
      <c r="F31" s="251"/>
      <c r="G31" s="251"/>
      <c r="H31" s="251"/>
      <c r="I31" s="251"/>
      <c r="J31" s="251"/>
      <c r="K31" s="251"/>
      <c r="L31" s="251"/>
      <c r="M31" s="251"/>
      <c r="N31" s="251"/>
      <c r="O31" s="251"/>
      <c r="P31" s="144"/>
      <c r="Q31" s="144"/>
      <c r="R31" s="144"/>
    </row>
    <row r="32" spans="2:18" ht="12.45" customHeight="1">
      <c r="B32" s="453"/>
      <c r="C32" s="470"/>
      <c r="D32" s="470"/>
      <c r="E32" s="54"/>
      <c r="F32" s="251"/>
      <c r="G32" s="251"/>
      <c r="H32" s="251"/>
      <c r="I32" s="251"/>
      <c r="J32" s="251"/>
      <c r="K32" s="251"/>
      <c r="L32" s="251"/>
      <c r="M32" s="251"/>
      <c r="N32" s="251"/>
      <c r="O32" s="251"/>
      <c r="P32" s="144"/>
      <c r="Q32" s="144"/>
      <c r="R32" s="144"/>
    </row>
    <row r="33" spans="2:18" ht="12.45" customHeight="1">
      <c r="B33" s="453"/>
      <c r="C33" s="453"/>
      <c r="D33" s="453"/>
      <c r="E33" s="54"/>
      <c r="F33" s="251"/>
      <c r="G33" s="251"/>
      <c r="H33" s="251"/>
      <c r="I33" s="251"/>
      <c r="J33" s="251"/>
      <c r="K33" s="251"/>
      <c r="L33" s="251"/>
      <c r="M33" s="251"/>
      <c r="N33" s="251"/>
      <c r="O33" s="251"/>
      <c r="P33" s="144"/>
      <c r="Q33" s="144"/>
      <c r="R33" s="144"/>
    </row>
    <row r="34" spans="2:18" ht="12.45" customHeight="1">
      <c r="B34" s="453"/>
      <c r="C34" s="470"/>
      <c r="D34" s="470"/>
      <c r="E34" s="54"/>
    </row>
    <row r="35" spans="2:18" ht="12.45" customHeight="1">
      <c r="B35" s="453"/>
      <c r="C35" s="478"/>
      <c r="D35" s="470"/>
      <c r="E35" s="54"/>
    </row>
    <row r="36" spans="2:18" ht="12.6">
      <c r="B36" s="453"/>
      <c r="C36" s="478"/>
      <c r="D36" s="470"/>
      <c r="E36" s="54"/>
      <c r="K36" t="s">
        <v>59</v>
      </c>
    </row>
    <row r="37" spans="2:18" ht="12.6">
      <c r="B37" s="453"/>
      <c r="C37" s="478"/>
      <c r="D37" s="470"/>
      <c r="E37" s="54"/>
    </row>
    <row r="38" spans="2:18" ht="12.6">
      <c r="B38" s="453"/>
      <c r="C38" s="479"/>
      <c r="D38" s="470"/>
      <c r="E38" s="54"/>
    </row>
    <row r="39" spans="2:18" ht="12.6">
      <c r="B39" s="453"/>
      <c r="C39" s="479"/>
      <c r="D39" s="470"/>
      <c r="E39" s="54"/>
    </row>
    <row r="40" spans="2:18" ht="12.6">
      <c r="B40" s="453"/>
      <c r="C40" s="470"/>
      <c r="D40" s="470"/>
      <c r="E40" s="54"/>
    </row>
    <row r="41" spans="2:18" ht="12.6">
      <c r="B41"/>
      <c r="C41" s="75"/>
      <c r="D41" s="73"/>
    </row>
    <row r="42" spans="2:18" ht="12.6">
      <c r="B42"/>
      <c r="C42" s="75"/>
      <c r="D42" s="73"/>
    </row>
    <row r="43" spans="2:18" ht="12.6">
      <c r="B43"/>
      <c r="C43" s="73"/>
      <c r="D43" s="73"/>
    </row>
    <row r="44" spans="2:18" ht="12.6">
      <c r="B44"/>
      <c r="C44" s="73"/>
      <c r="D44" s="73"/>
    </row>
    <row r="45" spans="2:18" ht="12.6">
      <c r="B45"/>
      <c r="C45" s="73"/>
      <c r="D45" s="73"/>
    </row>
    <row r="46" spans="2:18" ht="12.6">
      <c r="B46"/>
      <c r="C46" s="73"/>
      <c r="D46" s="73"/>
    </row>
    <row r="47" spans="2:18" ht="12.6">
      <c r="B47"/>
      <c r="C47" s="116"/>
      <c r="D47" s="73"/>
    </row>
    <row r="48" spans="2:18" ht="12.6">
      <c r="B48"/>
      <c r="C48" s="116"/>
      <c r="D48" s="73"/>
    </row>
    <row r="49" spans="2:4" ht="12.6">
      <c r="B49"/>
      <c r="C49" s="116"/>
      <c r="D49" s="73"/>
    </row>
    <row r="50" spans="2:4" ht="12.6">
      <c r="B50"/>
      <c r="C50" s="73"/>
      <c r="D50" s="73"/>
    </row>
    <row r="51" spans="2:4" ht="12.6">
      <c r="B51"/>
      <c r="C51" s="116"/>
      <c r="D51" s="73"/>
    </row>
    <row r="52" spans="2:4" ht="12.6">
      <c r="B52"/>
      <c r="C52" s="116"/>
      <c r="D52" s="73"/>
    </row>
    <row r="53" spans="2:4" ht="12.6">
      <c r="B53"/>
      <c r="C53" s="116"/>
      <c r="D53" s="73"/>
    </row>
    <row r="54" spans="2:4" ht="12.6">
      <c r="B54"/>
      <c r="C54" s="73"/>
      <c r="D54" s="73"/>
    </row>
    <row r="55" spans="2:4" ht="12.6">
      <c r="B55"/>
      <c r="C55" s="73"/>
      <c r="D55" s="73"/>
    </row>
    <row r="56" spans="2:4" ht="12.6">
      <c r="B56"/>
      <c r="C56" s="73"/>
      <c r="D56" s="73"/>
    </row>
    <row r="57" spans="2:4" ht="12.6">
      <c r="B57"/>
      <c r="C57" s="75"/>
      <c r="D57" s="73"/>
    </row>
    <row r="58" spans="2:4" ht="12.6">
      <c r="B58"/>
      <c r="C58" s="73"/>
      <c r="D58" s="73"/>
    </row>
    <row r="59" spans="2:4" ht="12.6">
      <c r="B59"/>
      <c r="C59" s="73"/>
      <c r="D59" s="73"/>
    </row>
    <row r="60" spans="2:4" ht="12.6">
      <c r="B60"/>
      <c r="C60" s="73"/>
      <c r="D60" s="73"/>
    </row>
    <row r="61" spans="2:4" ht="12.6">
      <c r="B61"/>
      <c r="C61" s="75"/>
      <c r="D61" s="73"/>
    </row>
    <row r="62" spans="2:4" ht="12.6">
      <c r="B62"/>
      <c r="C62" s="73"/>
      <c r="D62" s="73"/>
    </row>
    <row r="63" spans="2:4" ht="12.6">
      <c r="B63"/>
      <c r="C63" s="73"/>
      <c r="D63" s="73"/>
    </row>
    <row r="64" spans="2:4" ht="12.6">
      <c r="B64"/>
      <c r="C64" s="73"/>
      <c r="D64" s="73"/>
    </row>
    <row r="65" spans="2:4" ht="12.6">
      <c r="B65"/>
      <c r="C65" s="73"/>
      <c r="D65" s="73"/>
    </row>
    <row r="66" spans="2:4" ht="12.6">
      <c r="B66"/>
      <c r="C66" s="73"/>
      <c r="D66" s="73"/>
    </row>
    <row r="67" spans="2:4">
      <c r="B67"/>
      <c r="C67"/>
      <c r="D67"/>
    </row>
    <row r="68" spans="2:4">
      <c r="B68"/>
      <c r="C68"/>
      <c r="D68"/>
    </row>
    <row r="69" spans="2:4">
      <c r="B69"/>
      <c r="C69"/>
      <c r="D69"/>
    </row>
    <row r="70" spans="2:4">
      <c r="B70"/>
      <c r="C70"/>
      <c r="D70"/>
    </row>
    <row r="71" spans="2:4">
      <c r="B71"/>
      <c r="C71"/>
      <c r="D71"/>
    </row>
    <row r="72" spans="2:4">
      <c r="B72"/>
      <c r="C72"/>
      <c r="D72"/>
    </row>
    <row r="73" spans="2:4">
      <c r="B73"/>
      <c r="C73"/>
      <c r="D73"/>
    </row>
    <row r="74" spans="2:4">
      <c r="B74"/>
      <c r="C74"/>
      <c r="D74"/>
    </row>
    <row r="75" spans="2:4">
      <c r="B75"/>
      <c r="C75"/>
      <c r="D75"/>
    </row>
    <row r="76" spans="2:4">
      <c r="B76"/>
      <c r="C76"/>
      <c r="D76"/>
    </row>
    <row r="77" spans="2:4">
      <c r="B77"/>
      <c r="C77"/>
      <c r="D77"/>
    </row>
    <row r="78" spans="2:4">
      <c r="B78"/>
      <c r="C78"/>
      <c r="D78"/>
    </row>
    <row r="79" spans="2:4">
      <c r="B79"/>
      <c r="C79"/>
      <c r="D79"/>
    </row>
    <row r="80" spans="2:4">
      <c r="B80"/>
      <c r="C80"/>
      <c r="D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sheetData>
  <mergeCells count="1">
    <mergeCell ref="B1:D1"/>
  </mergeCells>
  <hyperlinks>
    <hyperlink ref="C10" location="SASB!A1" display="SASB" xr:uid="{76F3B174-DD8A-429E-9887-7D762EBAB9C7}"/>
    <hyperlink ref="C9" location="TCFD!A1" display="TCFD" xr:uid="{2F85B0CD-74CD-4DF3-87F8-D7657532D6F8}"/>
    <hyperlink ref="C19" location="'Environmental data'!A1" display="Environmental data" xr:uid="{E8AD9878-9A3B-49BA-968C-96D46D42B41E}"/>
    <hyperlink ref="C22" location="People!A1" display="People" xr:uid="{436984FE-08A2-4F02-95A9-F41DCCB46D36}"/>
    <hyperlink ref="C23" location="Communities!A1" display="Communities" xr:uid="{0FEDD095-8ED6-4DFD-9508-B192ED7FB5A4}"/>
    <hyperlink ref="C24" location="'Human Rights'!A1" display="Human rights" xr:uid="{8D258EFB-26DB-4E4C-B5B7-171B2C2471DF}"/>
    <hyperlink ref="C26" location="GOVERNANCE!A1" display="GOVERNANCE" xr:uid="{8547745B-F414-48F0-B720-35B0BB3CB649}"/>
    <hyperlink ref="C27" location="Leadership!A1" display="Leadership" xr:uid="{101CF5D3-03B5-4D13-A48D-34E1EBCC8082}"/>
    <hyperlink ref="C21" location="SOCIAL!A1" display="SOCIAL" xr:uid="{FAC0B231-D7AC-4898-B6E5-CA1D242DA812}"/>
    <hyperlink ref="C6:D6" location="'Scope of reporting'!A1" display="Scope of reporting" xr:uid="{8E87EC12-2E16-4F2F-A2F0-B4CAB4A256DA}"/>
    <hyperlink ref="C12" location="'JSE Sustainability | Narrative'!A1" display="JSE disclosures:" xr:uid="{F1EDAED6-3B7F-4949-9236-AB05EE664E22}"/>
    <hyperlink ref="C15" location="'JSE Climate Change'!A1" display="Climate change" xr:uid="{2FA39A3E-D861-4E27-B242-9A70F2FE54B9}"/>
    <hyperlink ref="C13" location="'JSE Sustainability | Narrative'!A1" display="Sustainability narrative" xr:uid="{C7853359-D469-41FA-A17E-B5296146775C}"/>
    <hyperlink ref="C14" location="'JSE Sustainability | Metrics'!A1" display="Sustainability metrics" xr:uid="{300BB237-3494-47ED-92A0-9F7D8D3EFF3E}"/>
    <hyperlink ref="C11" location="GRI!A1" display="GRI " xr:uid="{90B578C1-1D0D-46ED-9FFE-88802EEDCE99}"/>
    <hyperlink ref="C28" location="'King IV application register'!A1" display="King IV application register" xr:uid="{2B9B7EE8-A2C2-42FA-B5D1-879ECF0042CB}"/>
    <hyperlink ref="C8" location="'FRAMEWORKS &amp; GUIDELINES'!A1" display="FRAMEWORKS &amp; GUIDELINES" xr:uid="{36DE2127-4AA9-4D99-B9C3-346D37A66377}"/>
    <hyperlink ref="C18" location="ENVIRONMENT!A1" display="ENVIRONMENT" xr:uid="{9C55ADC7-3E80-47B5-810A-C90250F618F6}"/>
    <hyperlink ref="C16" location="'UNGC COP'!A1" display="UNGC COP" xr:uid="{8698ED6D-D094-4CD0-947E-50AD1DCFD0E0}"/>
  </hyperlinks>
  <pageMargins left="0.7" right="0.7" top="0.75" bottom="0.75" header="0.3" footer="0.3"/>
  <pageSetup paperSize="9" orientation="portrait" r:id="rId1"/>
  <headerFooter>
    <oddFooter>&amp;L&amp;1#&amp;"Calibri"&amp;7&amp;K000000C2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AB996-E34D-4CD5-8357-6FD7CBBA8DA8}">
  <sheetPr>
    <pageSetUpPr fitToPage="1"/>
  </sheetPr>
  <dimension ref="B1:V440"/>
  <sheetViews>
    <sheetView topLeftCell="B2" zoomScale="110" zoomScaleNormal="110" workbookViewId="0">
      <selection activeCell="H197" sqref="H197"/>
    </sheetView>
  </sheetViews>
  <sheetFormatPr defaultColWidth="0" defaultRowHeight="12"/>
  <cols>
    <col min="1" max="1" width="8.33203125" hidden="1" customWidth="1"/>
    <col min="2" max="2" width="3.44140625" style="251" customWidth="1"/>
    <col min="3" max="3" width="24.44140625" style="251" customWidth="1"/>
    <col min="4" max="4" width="8.44140625" style="251" customWidth="1"/>
    <col min="5" max="5" width="3.44140625" customWidth="1"/>
    <col min="6" max="6" width="26.6640625" customWidth="1"/>
    <col min="7" max="8" width="69.44140625" customWidth="1"/>
    <col min="9" max="9" width="8.77734375" customWidth="1"/>
    <col min="10" max="16" width="9.44140625" customWidth="1"/>
    <col min="17" max="22" width="0" hidden="1" customWidth="1"/>
    <col min="23" max="16384" width="8.33203125" hidden="1"/>
  </cols>
  <sheetData>
    <row r="1" spans="2:9" ht="12.45" hidden="1" customHeight="1">
      <c r="B1" s="1289"/>
      <c r="C1" s="1289"/>
      <c r="D1" s="1289"/>
    </row>
    <row r="2" spans="2:9" ht="21" customHeight="1">
      <c r="B2" s="453"/>
      <c r="C2" s="453"/>
      <c r="D2" s="453"/>
    </row>
    <row r="3" spans="2:9">
      <c r="B3" s="453"/>
      <c r="C3" s="453"/>
      <c r="D3" s="453"/>
      <c r="F3" s="8"/>
      <c r="H3" s="5"/>
    </row>
    <row r="4" spans="2:9" ht="13.2">
      <c r="B4" s="453"/>
      <c r="C4" s="453"/>
      <c r="D4" s="453"/>
      <c r="H4" s="2"/>
    </row>
    <row r="5" spans="2:9" ht="18.45" customHeight="1">
      <c r="B5" s="455"/>
      <c r="C5" s="1142" t="s">
        <v>0</v>
      </c>
      <c r="D5" s="1141"/>
      <c r="F5" s="1291" t="s">
        <v>60</v>
      </c>
      <c r="G5" s="1291"/>
      <c r="H5" s="1291"/>
    </row>
    <row r="6" spans="2:9" ht="13.2">
      <c r="B6" s="458"/>
      <c r="C6" s="459"/>
      <c r="D6" s="453"/>
      <c r="E6" s="1140"/>
      <c r="F6" s="1291"/>
      <c r="G6" s="1291"/>
      <c r="H6" s="1291"/>
    </row>
    <row r="7" spans="2:9" ht="12.6">
      <c r="B7" s="453"/>
      <c r="C7" s="469" t="s">
        <v>27</v>
      </c>
      <c r="D7" s="461"/>
      <c r="E7" s="74"/>
      <c r="F7" s="1290" t="s">
        <v>61</v>
      </c>
      <c r="G7" s="1290"/>
      <c r="H7" s="1290"/>
    </row>
    <row r="8" spans="2:9" ht="12.45" customHeight="1">
      <c r="B8" s="411"/>
      <c r="C8" s="1139" t="s">
        <v>4</v>
      </c>
      <c r="D8" s="411"/>
      <c r="E8" s="74"/>
      <c r="F8" s="1290"/>
      <c r="G8" s="1290"/>
      <c r="H8" s="1290"/>
    </row>
    <row r="9" spans="2:9" ht="12.6">
      <c r="B9" s="463"/>
      <c r="C9" s="1177" t="s">
        <v>3</v>
      </c>
      <c r="D9" s="463"/>
      <c r="E9" s="86"/>
      <c r="F9" s="1290"/>
      <c r="G9" s="1290"/>
      <c r="H9" s="1290"/>
    </row>
    <row r="10" spans="2:9" ht="12.6">
      <c r="B10" s="454"/>
      <c r="C10" s="1143" t="s">
        <v>2</v>
      </c>
      <c r="D10" s="454"/>
      <c r="E10" s="79"/>
      <c r="F10" s="1290"/>
      <c r="G10" s="1290"/>
      <c r="H10" s="1290"/>
    </row>
    <row r="11" spans="2:9" ht="12.6">
      <c r="B11" s="453"/>
      <c r="C11" s="471" t="s">
        <v>5</v>
      </c>
      <c r="D11" s="453"/>
      <c r="F11" s="1290"/>
      <c r="G11" s="1290"/>
      <c r="H11" s="1290"/>
    </row>
    <row r="12" spans="2:9">
      <c r="B12" s="475"/>
      <c r="C12" s="1178" t="s">
        <v>6</v>
      </c>
      <c r="D12" s="475"/>
      <c r="E12" s="82"/>
      <c r="F12" s="1290"/>
      <c r="G12" s="1290"/>
      <c r="H12" s="1290"/>
      <c r="I12" s="233"/>
    </row>
    <row r="13" spans="2:9" ht="13.95" customHeight="1">
      <c r="B13" s="453"/>
      <c r="C13" s="468" t="s">
        <v>7</v>
      </c>
      <c r="D13" s="453"/>
      <c r="F13" s="1290"/>
      <c r="G13" s="1290"/>
      <c r="H13" s="1290"/>
    </row>
    <row r="14" spans="2:9" ht="13.95" customHeight="1">
      <c r="B14" s="453"/>
      <c r="C14" s="468" t="s">
        <v>8</v>
      </c>
      <c r="D14" s="453"/>
    </row>
    <row r="15" spans="2:9" ht="13.95" customHeight="1">
      <c r="B15" s="453"/>
      <c r="C15" s="477" t="s">
        <v>10</v>
      </c>
      <c r="D15" s="453"/>
      <c r="G15" s="57" t="s">
        <v>62</v>
      </c>
      <c r="H15" s="1093" t="s">
        <v>63</v>
      </c>
    </row>
    <row r="16" spans="2:9" ht="13.95" customHeight="1">
      <c r="B16" s="453"/>
      <c r="C16" s="478"/>
      <c r="D16" s="453"/>
      <c r="G16" s="57" t="s">
        <v>64</v>
      </c>
      <c r="H16" s="1093" t="s">
        <v>65</v>
      </c>
    </row>
    <row r="17" spans="2:9" ht="13.95" customHeight="1">
      <c r="B17" s="453"/>
      <c r="C17" s="469" t="s">
        <v>31</v>
      </c>
      <c r="D17" s="453"/>
      <c r="G17" s="202" t="s">
        <v>66</v>
      </c>
      <c r="H17" s="1093" t="s">
        <v>67</v>
      </c>
      <c r="I17" s="202"/>
    </row>
    <row r="18" spans="2:9" ht="13.95" customHeight="1">
      <c r="B18" s="453"/>
      <c r="C18" s="471" t="s">
        <v>11</v>
      </c>
      <c r="D18" s="453"/>
      <c r="G18" s="202" t="s">
        <v>68</v>
      </c>
      <c r="H18" s="1093" t="s">
        <v>69</v>
      </c>
    </row>
    <row r="19" spans="2:9" ht="13.2" thickBot="1">
      <c r="B19" s="453"/>
      <c r="C19" s="470"/>
      <c r="D19" s="453"/>
      <c r="F19" s="1152" t="s">
        <v>70</v>
      </c>
      <c r="G19" s="1153" t="s">
        <v>71</v>
      </c>
      <c r="H19" s="1153" t="s">
        <v>72</v>
      </c>
    </row>
    <row r="20" spans="2:9" ht="13.2">
      <c r="B20" s="453"/>
      <c r="C20" s="469" t="s">
        <v>32</v>
      </c>
      <c r="D20" s="453"/>
      <c r="F20" s="238" t="s">
        <v>73</v>
      </c>
      <c r="G20" s="279"/>
      <c r="H20" s="279"/>
    </row>
    <row r="21" spans="2:9" ht="13.05" customHeight="1">
      <c r="B21" s="453"/>
      <c r="C21" s="471" t="s">
        <v>15</v>
      </c>
      <c r="D21" s="453"/>
      <c r="F21" s="1263" t="s">
        <v>74</v>
      </c>
      <c r="G21" s="1266" t="s">
        <v>75</v>
      </c>
      <c r="H21" s="1292" t="s">
        <v>76</v>
      </c>
    </row>
    <row r="22" spans="2:9" ht="13.05" customHeight="1">
      <c r="B22" s="453"/>
      <c r="C22" s="471" t="s">
        <v>16</v>
      </c>
      <c r="D22" s="453"/>
      <c r="F22" s="1263"/>
      <c r="G22" s="1266"/>
      <c r="H22" s="1292"/>
    </row>
    <row r="23" spans="2:9" ht="12.6">
      <c r="B23" s="453"/>
      <c r="C23" s="471" t="s">
        <v>18</v>
      </c>
      <c r="D23" s="453"/>
      <c r="F23" s="1263"/>
      <c r="G23" s="1266"/>
      <c r="H23" s="1132" t="s">
        <v>77</v>
      </c>
    </row>
    <row r="24" spans="2:9" ht="12.6">
      <c r="B24" s="453"/>
      <c r="C24" s="470"/>
      <c r="D24" s="453"/>
      <c r="F24" s="1263"/>
      <c r="G24" s="1266"/>
      <c r="H24" s="1132" t="s">
        <v>78</v>
      </c>
    </row>
    <row r="25" spans="2:9" ht="12.6">
      <c r="B25" s="453"/>
      <c r="C25" s="469" t="s">
        <v>36</v>
      </c>
      <c r="D25" s="470"/>
      <c r="F25" s="1263"/>
      <c r="G25" s="1266"/>
      <c r="H25" s="1132" t="s">
        <v>79</v>
      </c>
      <c r="I25" s="58"/>
    </row>
    <row r="26" spans="2:9" ht="12.6">
      <c r="B26" s="453"/>
      <c r="C26" s="471" t="s">
        <v>23</v>
      </c>
      <c r="D26" s="470"/>
      <c r="F26" s="1263"/>
      <c r="G26" s="1266"/>
      <c r="H26" s="1132" t="s">
        <v>80</v>
      </c>
      <c r="I26" s="58"/>
    </row>
    <row r="27" spans="2:9" ht="12.6">
      <c r="B27" s="453"/>
      <c r="C27" s="471" t="s">
        <v>24</v>
      </c>
      <c r="D27" s="470"/>
      <c r="F27" s="1263"/>
      <c r="G27" s="284"/>
      <c r="H27" s="1132" t="s">
        <v>81</v>
      </c>
      <c r="I27" s="58"/>
    </row>
    <row r="28" spans="2:9" ht="12.6">
      <c r="B28" s="453"/>
      <c r="C28" s="453"/>
      <c r="D28" s="470"/>
      <c r="F28" s="1263"/>
      <c r="G28" s="284"/>
      <c r="H28" s="1132" t="s">
        <v>82</v>
      </c>
      <c r="I28" s="58"/>
    </row>
    <row r="29" spans="2:9">
      <c r="B29" s="453"/>
      <c r="C29" s="453"/>
      <c r="D29" s="453"/>
      <c r="F29" s="1263"/>
      <c r="G29" s="284"/>
      <c r="H29" s="1132" t="s">
        <v>83</v>
      </c>
      <c r="I29" s="58"/>
    </row>
    <row r="30" spans="2:9">
      <c r="B30" s="453"/>
      <c r="C30" s="453"/>
      <c r="D30" s="453"/>
      <c r="F30" s="1263"/>
      <c r="G30" s="284"/>
      <c r="H30" s="1095"/>
      <c r="I30" s="58"/>
    </row>
    <row r="31" spans="2:9">
      <c r="B31" s="453"/>
      <c r="C31" s="453"/>
      <c r="D31" s="453"/>
      <c r="F31" s="1263"/>
      <c r="G31" s="1266" t="s">
        <v>84</v>
      </c>
      <c r="H31" s="1132" t="s">
        <v>77</v>
      </c>
      <c r="I31" s="58"/>
    </row>
    <row r="32" spans="2:9" ht="12.6">
      <c r="B32" s="453"/>
      <c r="C32" s="470"/>
      <c r="D32" s="470"/>
      <c r="F32" s="1263"/>
      <c r="G32" s="1266"/>
      <c r="H32" s="1132" t="s">
        <v>78</v>
      </c>
      <c r="I32" s="58"/>
    </row>
    <row r="33" spans="2:9" ht="12.6">
      <c r="B33" s="453"/>
      <c r="C33" s="453"/>
      <c r="D33" s="453"/>
      <c r="E33" s="73"/>
      <c r="F33" s="1263"/>
      <c r="G33" s="1266"/>
      <c r="H33" s="1132" t="s">
        <v>80</v>
      </c>
      <c r="I33" s="58"/>
    </row>
    <row r="34" spans="2:9" ht="12.6">
      <c r="B34" s="453"/>
      <c r="C34" s="453"/>
      <c r="D34" s="453"/>
      <c r="E34" s="73"/>
      <c r="F34" s="1263"/>
      <c r="G34" s="284"/>
      <c r="H34" s="1132" t="s">
        <v>85</v>
      </c>
      <c r="I34" s="58"/>
    </row>
    <row r="35" spans="2:9" ht="63.45" customHeight="1">
      <c r="B35" s="453"/>
      <c r="C35" s="453"/>
      <c r="D35" s="453"/>
      <c r="E35" s="73"/>
      <c r="F35" s="1263"/>
      <c r="G35" s="284"/>
      <c r="H35" s="1225" t="s">
        <v>2448</v>
      </c>
      <c r="I35" s="58"/>
    </row>
    <row r="36" spans="2:9" ht="12.6">
      <c r="B36" s="453"/>
      <c r="C36" s="453"/>
      <c r="D36" s="453"/>
      <c r="E36" s="73"/>
      <c r="F36" s="1263"/>
      <c r="G36" s="284"/>
      <c r="H36" s="1132"/>
      <c r="I36" s="58"/>
    </row>
    <row r="37" spans="2:9" ht="12.6">
      <c r="B37" s="453"/>
      <c r="C37" s="453"/>
      <c r="D37" s="453"/>
      <c r="E37" s="73"/>
      <c r="F37" s="1263"/>
      <c r="G37" s="1285" t="s">
        <v>86</v>
      </c>
      <c r="H37" s="1132" t="s">
        <v>87</v>
      </c>
      <c r="I37" s="58"/>
    </row>
    <row r="38" spans="2:9" ht="13.95" customHeight="1">
      <c r="B38" s="453"/>
      <c r="C38" s="453"/>
      <c r="D38" s="453"/>
      <c r="E38" s="73"/>
      <c r="F38" s="1263"/>
      <c r="G38" s="1285"/>
      <c r="H38" s="1132" t="s">
        <v>78</v>
      </c>
      <c r="I38" s="58"/>
    </row>
    <row r="39" spans="2:9" ht="13.95" customHeight="1">
      <c r="B39" s="453"/>
      <c r="C39" s="453"/>
      <c r="D39" s="453"/>
      <c r="E39" s="73"/>
      <c r="F39" s="1263"/>
      <c r="G39" s="1285"/>
      <c r="H39" s="1132" t="s">
        <v>88</v>
      </c>
      <c r="I39" s="58"/>
    </row>
    <row r="40" spans="2:9" ht="13.95" customHeight="1">
      <c r="B40" s="453"/>
      <c r="C40" s="453"/>
      <c r="D40" s="453"/>
      <c r="E40" s="73"/>
      <c r="F40" s="1263"/>
      <c r="G40" s="1285"/>
      <c r="H40" s="1132" t="s">
        <v>89</v>
      </c>
      <c r="I40" s="58"/>
    </row>
    <row r="41" spans="2:9" ht="12.6">
      <c r="B41" s="453"/>
      <c r="C41" s="453"/>
      <c r="D41" s="453"/>
      <c r="E41" s="73"/>
      <c r="F41" s="1263"/>
      <c r="G41" s="1285"/>
      <c r="H41" s="1132" t="s">
        <v>90</v>
      </c>
      <c r="I41" s="58"/>
    </row>
    <row r="42" spans="2:9" ht="12.6">
      <c r="B42" s="453"/>
      <c r="C42" s="453"/>
      <c r="D42" s="453"/>
      <c r="E42" s="73"/>
      <c r="F42" s="1263"/>
      <c r="G42" s="1285"/>
      <c r="H42" s="1132" t="s">
        <v>91</v>
      </c>
      <c r="I42" s="58"/>
    </row>
    <row r="43" spans="2:9" ht="12.6">
      <c r="B43" s="453"/>
      <c r="C43" s="453"/>
      <c r="D43" s="453"/>
      <c r="E43" s="73"/>
      <c r="F43" s="1263"/>
      <c r="G43" s="1285"/>
      <c r="H43" s="1132" t="s">
        <v>92</v>
      </c>
      <c r="I43" s="58"/>
    </row>
    <row r="44" spans="2:9" ht="18" customHeight="1">
      <c r="B44" s="453"/>
      <c r="C44" s="453"/>
      <c r="D44" s="453"/>
      <c r="E44" s="73"/>
      <c r="F44" s="1263"/>
      <c r="G44" s="1285"/>
      <c r="H44" s="54"/>
      <c r="I44" s="58"/>
    </row>
    <row r="45" spans="2:9" ht="12.6">
      <c r="B45" s="453"/>
      <c r="C45" s="453"/>
      <c r="D45" s="453"/>
      <c r="E45" s="73"/>
      <c r="F45" s="1263"/>
      <c r="G45" s="1287" t="s">
        <v>93</v>
      </c>
      <c r="H45" s="1132" t="s">
        <v>78</v>
      </c>
      <c r="I45" s="58"/>
    </row>
    <row r="46" spans="2:9" ht="12.6">
      <c r="B46" s="453"/>
      <c r="C46" s="453"/>
      <c r="D46" s="453"/>
      <c r="E46" s="73"/>
      <c r="F46" s="1263"/>
      <c r="G46" s="1287"/>
      <c r="H46" s="1132" t="s">
        <v>94</v>
      </c>
      <c r="I46" s="58"/>
    </row>
    <row r="47" spans="2:9" ht="20.399999999999999">
      <c r="B47" s="453"/>
      <c r="C47" s="453"/>
      <c r="D47" s="453"/>
      <c r="E47" s="73"/>
      <c r="F47" s="1263"/>
      <c r="G47" s="536"/>
      <c r="H47" s="1132" t="s">
        <v>95</v>
      </c>
      <c r="I47" s="58"/>
    </row>
    <row r="48" spans="2:9" ht="13.2" thickBot="1">
      <c r="B48" s="453"/>
      <c r="C48" s="453"/>
      <c r="D48" s="453"/>
      <c r="E48" s="73"/>
      <c r="F48" s="1263"/>
      <c r="G48" s="536"/>
      <c r="H48" s="1276" t="s">
        <v>96</v>
      </c>
      <c r="I48" s="58"/>
    </row>
    <row r="49" spans="2:9" ht="13.2" thickBot="1">
      <c r="B49" s="453"/>
      <c r="C49" s="453"/>
      <c r="D49" s="453"/>
      <c r="E49" s="73"/>
      <c r="F49" s="1263"/>
      <c r="G49" s="1091"/>
      <c r="H49" s="1276"/>
      <c r="I49" s="58"/>
    </row>
    <row r="50" spans="2:9" ht="58.95" customHeight="1">
      <c r="B50" s="453"/>
      <c r="C50" s="453"/>
      <c r="D50" s="453"/>
      <c r="E50" s="73"/>
      <c r="F50" s="1263" t="s">
        <v>97</v>
      </c>
      <c r="G50" s="285" t="s">
        <v>98</v>
      </c>
      <c r="H50" s="286" t="s">
        <v>2430</v>
      </c>
    </row>
    <row r="51" spans="2:9" ht="13.95" customHeight="1">
      <c r="B51" s="453"/>
      <c r="C51" s="453"/>
      <c r="D51" s="453"/>
      <c r="E51" s="73"/>
      <c r="F51" s="1263"/>
      <c r="G51" s="1286" t="s">
        <v>99</v>
      </c>
      <c r="H51" s="1132" t="s">
        <v>77</v>
      </c>
    </row>
    <row r="52" spans="2:9" ht="12.6">
      <c r="B52" s="453"/>
      <c r="C52" s="453"/>
      <c r="D52" s="453"/>
      <c r="E52" s="73"/>
      <c r="F52" s="1263"/>
      <c r="G52" s="1286"/>
      <c r="H52" s="1131" t="s">
        <v>100</v>
      </c>
    </row>
    <row r="53" spans="2:9" ht="18" customHeight="1">
      <c r="B53" s="453"/>
      <c r="C53" s="453"/>
      <c r="D53" s="453"/>
      <c r="E53" s="73"/>
      <c r="F53" s="1263"/>
      <c r="G53" s="1286"/>
      <c r="H53" s="54"/>
    </row>
    <row r="54" spans="2:9" ht="13.95" customHeight="1">
      <c r="B54" s="453"/>
      <c r="C54" s="453"/>
      <c r="D54" s="453"/>
      <c r="E54" s="73"/>
      <c r="F54" s="1263"/>
      <c r="G54" s="285" t="s">
        <v>101</v>
      </c>
      <c r="H54" s="1131" t="s">
        <v>100</v>
      </c>
    </row>
    <row r="55" spans="2:9" ht="16.95" customHeight="1">
      <c r="B55" s="453"/>
      <c r="C55" s="453"/>
      <c r="D55" s="453"/>
      <c r="E55" s="73"/>
      <c r="F55" s="1263"/>
      <c r="G55" s="285" t="s">
        <v>102</v>
      </c>
      <c r="H55" s="1132" t="s">
        <v>77</v>
      </c>
      <c r="I55" s="233"/>
    </row>
    <row r="56" spans="2:9" ht="16.95" customHeight="1">
      <c r="B56" s="453"/>
      <c r="C56" s="453"/>
      <c r="D56" s="453"/>
      <c r="E56" s="73"/>
      <c r="F56" s="1263"/>
      <c r="G56" s="285"/>
      <c r="H56" s="1132" t="s">
        <v>78</v>
      </c>
      <c r="I56" s="233"/>
    </row>
    <row r="57" spans="2:9" ht="16.95" customHeight="1">
      <c r="B57" s="453"/>
      <c r="C57" s="453"/>
      <c r="D57" s="453"/>
      <c r="E57" s="73"/>
      <c r="F57" s="1263"/>
      <c r="G57" s="285"/>
      <c r="H57" s="1132" t="s">
        <v>103</v>
      </c>
      <c r="I57" s="233"/>
    </row>
    <row r="58" spans="2:9" ht="16.95" customHeight="1">
      <c r="B58" s="453"/>
      <c r="C58" s="453"/>
      <c r="D58" s="453"/>
      <c r="E58" s="73"/>
      <c r="F58" s="1263"/>
      <c r="G58" s="285"/>
      <c r="H58" s="1112"/>
      <c r="I58" s="233"/>
    </row>
    <row r="59" spans="2:9" ht="20.399999999999999">
      <c r="B59" s="453"/>
      <c r="C59" s="453"/>
      <c r="D59" s="453"/>
      <c r="E59" s="73"/>
      <c r="F59" s="1263"/>
      <c r="G59" s="285" t="s">
        <v>104</v>
      </c>
      <c r="H59" s="1131" t="s">
        <v>105</v>
      </c>
      <c r="I59" s="233"/>
    </row>
    <row r="60" spans="2:9" ht="12.6">
      <c r="B60" s="453"/>
      <c r="C60" s="453"/>
      <c r="D60" s="453"/>
      <c r="E60" s="73"/>
      <c r="F60" s="1263"/>
      <c r="G60" s="285"/>
      <c r="H60" s="1132" t="s">
        <v>77</v>
      </c>
      <c r="I60" s="233"/>
    </row>
    <row r="61" spans="2:9" ht="13.2" thickBot="1">
      <c r="B61" s="453"/>
      <c r="C61" s="453"/>
      <c r="D61" s="453"/>
      <c r="E61" s="73"/>
      <c r="F61" s="1263"/>
      <c r="G61" s="54"/>
      <c r="H61" s="1132" t="s">
        <v>78</v>
      </c>
      <c r="I61" s="233"/>
    </row>
    <row r="62" spans="2:9" ht="13.2">
      <c r="B62" s="453"/>
      <c r="C62" s="453"/>
      <c r="D62" s="453"/>
      <c r="E62" s="73"/>
      <c r="F62" s="1271" t="s">
        <v>106</v>
      </c>
      <c r="G62" s="1271"/>
      <c r="H62" s="1271"/>
    </row>
    <row r="63" spans="2:9" ht="36.450000000000003" customHeight="1">
      <c r="B63" s="453"/>
      <c r="C63" s="453"/>
      <c r="D63" s="453"/>
      <c r="E63" s="73"/>
      <c r="F63" s="1263" t="s">
        <v>107</v>
      </c>
      <c r="G63" s="284" t="s">
        <v>108</v>
      </c>
      <c r="H63" s="284" t="s">
        <v>109</v>
      </c>
    </row>
    <row r="64" spans="2:9" ht="13.95" customHeight="1">
      <c r="B64" s="453"/>
      <c r="C64" s="453"/>
      <c r="D64" s="453"/>
      <c r="E64" s="73"/>
      <c r="F64" s="1263"/>
      <c r="G64" s="284"/>
      <c r="H64" s="1132" t="s">
        <v>110</v>
      </c>
    </row>
    <row r="65" spans="2:9" ht="13.95" customHeight="1">
      <c r="B65" s="453"/>
      <c r="C65" s="453"/>
      <c r="D65" s="453"/>
      <c r="E65" s="73"/>
      <c r="F65" s="1263"/>
      <c r="G65" s="284"/>
      <c r="H65" s="1132" t="s">
        <v>111</v>
      </c>
    </row>
    <row r="66" spans="2:9" ht="13.95" customHeight="1">
      <c r="B66" s="453"/>
      <c r="C66" s="453"/>
      <c r="D66" s="453"/>
      <c r="E66" s="73"/>
      <c r="F66" s="1263"/>
      <c r="G66" s="284"/>
      <c r="H66" s="1132" t="s">
        <v>112</v>
      </c>
    </row>
    <row r="67" spans="2:9" ht="13.95" customHeight="1">
      <c r="B67" s="453"/>
      <c r="C67" s="453"/>
      <c r="D67" s="453"/>
      <c r="E67" s="73"/>
      <c r="F67" s="1263"/>
      <c r="G67" s="284"/>
      <c r="H67" s="1132" t="s">
        <v>113</v>
      </c>
    </row>
    <row r="68" spans="2:9" ht="13.95" customHeight="1">
      <c r="B68" s="453"/>
      <c r="C68" s="453"/>
      <c r="D68" s="453"/>
      <c r="E68" s="73"/>
      <c r="F68" s="1263"/>
      <c r="G68" s="284"/>
      <c r="H68" s="1132" t="s">
        <v>114</v>
      </c>
    </row>
    <row r="69" spans="2:9" ht="13.95" customHeight="1">
      <c r="B69" s="453"/>
      <c r="C69" s="453"/>
      <c r="D69" s="453"/>
      <c r="E69" s="73"/>
      <c r="F69" s="1263"/>
      <c r="G69" s="284"/>
      <c r="H69" s="1132" t="s">
        <v>115</v>
      </c>
    </row>
    <row r="70" spans="2:9" ht="13.95" customHeight="1">
      <c r="B70" s="453"/>
      <c r="C70" s="453"/>
      <c r="D70" s="453"/>
      <c r="E70" s="73"/>
      <c r="F70" s="1263"/>
      <c r="G70" s="284"/>
      <c r="H70" s="1132" t="s">
        <v>116</v>
      </c>
    </row>
    <row r="71" spans="2:9" ht="13.95" customHeight="1">
      <c r="B71" s="453"/>
      <c r="C71" s="453"/>
      <c r="D71" s="453"/>
      <c r="E71" s="73"/>
      <c r="F71" s="1263"/>
      <c r="G71" s="284"/>
      <c r="H71" s="1275" t="s">
        <v>117</v>
      </c>
    </row>
    <row r="72" spans="2:9" ht="13.95" customHeight="1">
      <c r="B72" s="453"/>
      <c r="C72" s="453"/>
      <c r="D72" s="453"/>
      <c r="E72" s="73"/>
      <c r="F72" s="1263"/>
      <c r="G72" s="284"/>
      <c r="H72" s="1275"/>
    </row>
    <row r="73" spans="2:9" ht="13.95" customHeight="1">
      <c r="B73" s="453"/>
      <c r="C73" s="453"/>
      <c r="D73" s="453"/>
      <c r="E73" s="73"/>
      <c r="F73" s="1263"/>
      <c r="G73" s="284"/>
      <c r="H73" s="1275"/>
    </row>
    <row r="74" spans="2:9" ht="13.95" customHeight="1">
      <c r="B74" s="453"/>
      <c r="C74" s="453"/>
      <c r="D74" s="453"/>
      <c r="E74" s="73"/>
      <c r="F74" s="1263"/>
      <c r="G74" s="284"/>
      <c r="H74" s="1275" t="s">
        <v>118</v>
      </c>
    </row>
    <row r="75" spans="2:9" ht="13.95" customHeight="1">
      <c r="B75" s="453"/>
      <c r="C75" s="453"/>
      <c r="D75" s="453"/>
      <c r="E75" s="73"/>
      <c r="F75" s="1263"/>
      <c r="G75" s="284"/>
      <c r="H75" s="1275"/>
    </row>
    <row r="76" spans="2:9" ht="13.95" customHeight="1">
      <c r="B76" s="453"/>
      <c r="C76" s="453"/>
      <c r="D76" s="453"/>
      <c r="E76" s="73"/>
      <c r="F76" s="1263"/>
      <c r="G76" s="284"/>
      <c r="H76" s="1275"/>
    </row>
    <row r="77" spans="2:9" ht="15" customHeight="1">
      <c r="B77" s="453"/>
      <c r="C77" s="453"/>
      <c r="D77" s="453"/>
      <c r="E77" s="73"/>
      <c r="F77" s="1263"/>
      <c r="G77" s="284"/>
      <c r="H77" s="1275"/>
    </row>
    <row r="78" spans="2:9" ht="12.45" customHeight="1">
      <c r="B78" s="453"/>
      <c r="C78" s="453"/>
      <c r="D78" s="453"/>
      <c r="E78" s="73"/>
      <c r="F78" s="1263"/>
      <c r="G78" s="1286" t="s">
        <v>119</v>
      </c>
      <c r="H78" s="1131" t="s">
        <v>120</v>
      </c>
      <c r="I78" s="233"/>
    </row>
    <row r="79" spans="2:9" ht="12.45" customHeight="1">
      <c r="B79" s="453"/>
      <c r="C79" s="453"/>
      <c r="D79" s="453"/>
      <c r="E79" s="73"/>
      <c r="F79" s="1263"/>
      <c r="G79" s="1286"/>
      <c r="H79" s="1132" t="s">
        <v>121</v>
      </c>
      <c r="I79" s="233"/>
    </row>
    <row r="80" spans="2:9" ht="12.45" customHeight="1">
      <c r="B80" s="453"/>
      <c r="C80" s="453"/>
      <c r="D80" s="453"/>
      <c r="E80" s="73"/>
      <c r="F80" s="1263"/>
      <c r="G80" s="1286"/>
      <c r="H80" s="1132" t="s">
        <v>122</v>
      </c>
      <c r="I80" s="233"/>
    </row>
    <row r="81" spans="2:12" ht="13.95" customHeight="1">
      <c r="B81" s="453"/>
      <c r="C81" s="453"/>
      <c r="D81" s="453"/>
      <c r="E81" s="73"/>
      <c r="F81" s="1263"/>
      <c r="G81" s="1286"/>
      <c r="H81" s="1132" t="s">
        <v>123</v>
      </c>
      <c r="I81" s="233"/>
    </row>
    <row r="82" spans="2:12" ht="21.45" customHeight="1">
      <c r="B82" s="453"/>
      <c r="C82" s="453"/>
      <c r="D82" s="453"/>
      <c r="E82" s="73"/>
      <c r="F82" s="1263"/>
      <c r="G82" s="1286"/>
      <c r="H82" s="1132" t="s">
        <v>124</v>
      </c>
      <c r="I82" s="233"/>
    </row>
    <row r="83" spans="2:12" ht="21.45" customHeight="1">
      <c r="B83" s="453"/>
      <c r="C83" s="453"/>
      <c r="D83" s="453"/>
      <c r="E83" s="73"/>
      <c r="F83" s="1263"/>
      <c r="G83" s="285"/>
      <c r="H83" s="1275" t="s">
        <v>125</v>
      </c>
      <c r="I83" s="233"/>
    </row>
    <row r="84" spans="2:12" ht="21.45" customHeight="1">
      <c r="B84" s="453"/>
      <c r="C84" s="453"/>
      <c r="D84" s="453"/>
      <c r="E84" s="73"/>
      <c r="F84" s="1263"/>
      <c r="G84" s="285"/>
      <c r="H84" s="1275"/>
      <c r="I84" s="233"/>
    </row>
    <row r="85" spans="2:12" ht="13.95" customHeight="1">
      <c r="B85" s="453"/>
      <c r="C85" s="453"/>
      <c r="D85" s="453"/>
      <c r="E85" s="73"/>
      <c r="F85" s="1263"/>
      <c r="G85" s="1288" t="s">
        <v>126</v>
      </c>
      <c r="H85" s="1132" t="s">
        <v>110</v>
      </c>
      <c r="I85" s="233"/>
    </row>
    <row r="86" spans="2:12" ht="13.95" customHeight="1">
      <c r="B86" s="453"/>
      <c r="C86" s="453"/>
      <c r="D86" s="453"/>
      <c r="E86" s="73"/>
      <c r="F86" s="1263"/>
      <c r="G86" s="1288"/>
      <c r="H86" s="1132" t="s">
        <v>115</v>
      </c>
      <c r="I86" s="233"/>
    </row>
    <row r="87" spans="2:12" ht="13.95" customHeight="1">
      <c r="B87" s="453"/>
      <c r="C87" s="453"/>
      <c r="D87" s="453"/>
      <c r="E87" s="73"/>
      <c r="F87" s="1263"/>
      <c r="G87" s="1092"/>
      <c r="H87" s="1132" t="s">
        <v>124</v>
      </c>
      <c r="I87" s="233"/>
    </row>
    <row r="88" spans="2:12" ht="13.95" customHeight="1">
      <c r="B88" s="453"/>
      <c r="C88" s="453"/>
      <c r="D88" s="453"/>
      <c r="E88" s="73"/>
      <c r="F88" s="1263"/>
      <c r="G88" s="1092"/>
      <c r="H88" s="1132" t="s">
        <v>127</v>
      </c>
      <c r="I88" s="233"/>
    </row>
    <row r="89" spans="2:12" ht="13.95" customHeight="1">
      <c r="B89" s="453"/>
      <c r="C89" s="453"/>
      <c r="D89" s="453"/>
      <c r="E89" s="73"/>
      <c r="F89" s="1263"/>
      <c r="G89" s="1092"/>
      <c r="H89" s="1112"/>
      <c r="I89" s="233"/>
    </row>
    <row r="90" spans="2:12" ht="13.95" customHeight="1">
      <c r="B90" s="453"/>
      <c r="C90" s="453"/>
      <c r="D90" s="453"/>
      <c r="E90" s="73"/>
      <c r="F90" s="1263"/>
      <c r="G90" s="1288" t="s">
        <v>128</v>
      </c>
      <c r="H90" s="1132" t="s">
        <v>88</v>
      </c>
      <c r="I90" s="233"/>
    </row>
    <row r="91" spans="2:12" ht="13.95" customHeight="1">
      <c r="B91" s="453"/>
      <c r="C91" s="453"/>
      <c r="D91" s="453"/>
      <c r="E91" s="73"/>
      <c r="F91" s="1263"/>
      <c r="G91" s="1288"/>
      <c r="H91" s="1132" t="s">
        <v>129</v>
      </c>
      <c r="I91" s="233"/>
    </row>
    <row r="92" spans="2:12" ht="13.95" customHeight="1">
      <c r="B92" s="453"/>
      <c r="C92" s="453"/>
      <c r="D92" s="453"/>
      <c r="E92" s="73"/>
      <c r="F92" s="1263"/>
      <c r="G92" s="1092"/>
      <c r="H92" s="1132" t="s">
        <v>130</v>
      </c>
      <c r="I92" s="233"/>
    </row>
    <row r="93" spans="2:12" ht="13.95" customHeight="1">
      <c r="B93" s="453"/>
      <c r="C93" s="453"/>
      <c r="D93" s="453"/>
      <c r="E93" s="73"/>
      <c r="F93" s="1263"/>
      <c r="G93" s="1092"/>
      <c r="H93" s="1132" t="s">
        <v>131</v>
      </c>
      <c r="I93" s="233"/>
    </row>
    <row r="94" spans="2:12" ht="25.8" customHeight="1" thickBot="1">
      <c r="B94" s="453"/>
      <c r="C94" s="453"/>
      <c r="D94" s="453"/>
      <c r="E94" s="73"/>
      <c r="F94" s="1263"/>
      <c r="G94" s="54"/>
      <c r="H94" s="1137" t="s">
        <v>132</v>
      </c>
    </row>
    <row r="95" spans="2:12" ht="12.45" customHeight="1">
      <c r="B95" s="453"/>
      <c r="C95" s="453"/>
      <c r="D95" s="453"/>
      <c r="E95" s="73"/>
      <c r="F95" s="1253" t="s">
        <v>133</v>
      </c>
      <c r="G95" s="1265" t="s">
        <v>134</v>
      </c>
      <c r="H95" s="1132" t="s">
        <v>135</v>
      </c>
      <c r="I95" s="233"/>
      <c r="L95" s="1281"/>
    </row>
    <row r="96" spans="2:12" ht="12.45" customHeight="1">
      <c r="B96" s="453"/>
      <c r="C96" s="453"/>
      <c r="D96" s="453"/>
      <c r="E96" s="73"/>
      <c r="F96" s="1253"/>
      <c r="G96" s="1266"/>
      <c r="H96" s="1132" t="s">
        <v>136</v>
      </c>
      <c r="I96" s="233"/>
      <c r="L96" s="1281"/>
    </row>
    <row r="97" spans="2:12" ht="12.45" customHeight="1">
      <c r="B97" s="453"/>
      <c r="C97" s="453"/>
      <c r="D97" s="453"/>
      <c r="E97" s="73"/>
      <c r="F97" s="1253"/>
      <c r="G97" s="1266"/>
      <c r="H97" s="1099" t="s">
        <v>137</v>
      </c>
      <c r="I97" s="233"/>
      <c r="L97" s="1281"/>
    </row>
    <row r="98" spans="2:12" ht="12.45" customHeight="1">
      <c r="B98" s="453"/>
      <c r="C98" s="453"/>
      <c r="D98" s="453"/>
      <c r="E98" s="73"/>
      <c r="F98" s="1253"/>
      <c r="G98" s="1266"/>
      <c r="H98" s="1099" t="s">
        <v>138</v>
      </c>
      <c r="I98" s="233"/>
      <c r="L98" s="1281"/>
    </row>
    <row r="99" spans="2:12" ht="12.45" customHeight="1">
      <c r="B99" s="453"/>
      <c r="C99" s="453"/>
      <c r="D99" s="453"/>
      <c r="E99" s="73"/>
      <c r="F99" s="1253"/>
      <c r="G99" s="1266"/>
      <c r="H99" s="1132" t="s">
        <v>139</v>
      </c>
      <c r="I99" s="233"/>
      <c r="L99" s="1281"/>
    </row>
    <row r="100" spans="2:12" ht="12.6">
      <c r="B100" s="453"/>
      <c r="C100" s="453"/>
      <c r="D100" s="453"/>
      <c r="E100" s="73"/>
      <c r="F100" s="1253"/>
      <c r="G100" s="1266"/>
      <c r="H100" s="1099" t="s">
        <v>140</v>
      </c>
      <c r="L100" s="1281"/>
    </row>
    <row r="101" spans="2:12" ht="12.6">
      <c r="B101" s="453"/>
      <c r="C101" s="453"/>
      <c r="D101" s="453"/>
      <c r="E101" s="73"/>
      <c r="F101" s="1253"/>
      <c r="G101" s="1266"/>
      <c r="H101" s="1099" t="s">
        <v>79</v>
      </c>
      <c r="L101" s="1281"/>
    </row>
    <row r="102" spans="2:12" ht="12.6">
      <c r="B102" s="453"/>
      <c r="C102" s="453"/>
      <c r="D102" s="453"/>
      <c r="E102" s="73"/>
      <c r="F102" s="1253"/>
      <c r="G102" s="1266"/>
      <c r="H102" s="1099" t="s">
        <v>81</v>
      </c>
      <c r="L102" s="1281"/>
    </row>
    <row r="103" spans="2:12" ht="12.6">
      <c r="B103" s="453"/>
      <c r="C103" s="453"/>
      <c r="D103" s="453"/>
      <c r="E103" s="73"/>
      <c r="F103" s="1253"/>
      <c r="G103" s="1266"/>
      <c r="H103" s="1099" t="s">
        <v>141</v>
      </c>
      <c r="L103" s="1281"/>
    </row>
    <row r="104" spans="2:12" ht="12.6">
      <c r="B104" s="453"/>
      <c r="C104" s="453"/>
      <c r="D104" s="453"/>
      <c r="E104" s="73"/>
      <c r="F104" s="1253"/>
      <c r="G104" s="1266"/>
      <c r="H104" s="1099" t="s">
        <v>142</v>
      </c>
      <c r="L104" s="1281"/>
    </row>
    <row r="105" spans="2:12" ht="12.6">
      <c r="B105" s="453"/>
      <c r="C105" s="453"/>
      <c r="D105" s="453"/>
      <c r="E105" s="73"/>
      <c r="F105" s="1253"/>
      <c r="G105" s="1266"/>
      <c r="H105" s="1099" t="s">
        <v>143</v>
      </c>
      <c r="L105" s="1281"/>
    </row>
    <row r="106" spans="2:12" ht="13.95" customHeight="1">
      <c r="B106" s="453"/>
      <c r="C106" s="453"/>
      <c r="D106" s="453"/>
      <c r="E106" s="73"/>
      <c r="F106" s="1253"/>
      <c r="G106" s="1266"/>
      <c r="H106" s="1275" t="s">
        <v>144</v>
      </c>
      <c r="L106" s="1281"/>
    </row>
    <row r="107" spans="2:12" ht="13.95" customHeight="1">
      <c r="B107" s="453"/>
      <c r="C107" s="453"/>
      <c r="D107" s="453"/>
      <c r="E107" s="73"/>
      <c r="F107" s="1253"/>
      <c r="G107" s="1266"/>
      <c r="H107" s="1275"/>
      <c r="L107" s="1281"/>
    </row>
    <row r="108" spans="2:12" ht="12.6">
      <c r="B108" s="453"/>
      <c r="C108" s="453"/>
      <c r="D108" s="453"/>
      <c r="E108" s="73"/>
      <c r="F108" s="1253"/>
      <c r="G108" s="1266"/>
      <c r="H108" s="1275"/>
      <c r="L108" s="1281"/>
    </row>
    <row r="109" spans="2:12" ht="13.95" customHeight="1">
      <c r="B109" s="453"/>
      <c r="C109" s="479"/>
      <c r="D109" s="453"/>
      <c r="E109" s="73"/>
      <c r="F109" s="1253"/>
      <c r="G109" s="1266"/>
      <c r="H109" s="1275" t="s">
        <v>145</v>
      </c>
      <c r="L109" s="1281"/>
    </row>
    <row r="110" spans="2:12" ht="13.95" customHeight="1">
      <c r="B110" s="453"/>
      <c r="C110" s="479"/>
      <c r="D110" s="453"/>
      <c r="E110" s="73"/>
      <c r="F110" s="1253"/>
      <c r="G110" s="284"/>
      <c r="H110" s="1275"/>
      <c r="L110" s="1050"/>
    </row>
    <row r="111" spans="2:12" ht="13.95" customHeight="1">
      <c r="B111" s="453"/>
      <c r="C111" s="479"/>
      <c r="D111" s="453"/>
      <c r="E111" s="73"/>
      <c r="F111" s="1253"/>
      <c r="G111" s="284"/>
      <c r="H111" s="1275"/>
      <c r="L111" s="1050"/>
    </row>
    <row r="112" spans="2:12" ht="13.95" customHeight="1">
      <c r="B112" s="453"/>
      <c r="C112" s="479"/>
      <c r="D112" s="453"/>
      <c r="E112" s="73"/>
      <c r="F112" s="1253"/>
      <c r="G112" s="284"/>
      <c r="H112" s="1275"/>
      <c r="L112" s="1050"/>
    </row>
    <row r="113" spans="2:12" ht="13.95" customHeight="1">
      <c r="B113" s="453"/>
      <c r="C113" s="479"/>
      <c r="D113" s="453"/>
      <c r="E113" s="73"/>
      <c r="F113" s="1253"/>
      <c r="G113" s="284"/>
      <c r="H113" s="1131"/>
      <c r="L113" s="1050"/>
    </row>
    <row r="114" spans="2:12" ht="13.95" customHeight="1">
      <c r="B114" s="453"/>
      <c r="C114" s="470"/>
      <c r="D114" s="470"/>
      <c r="E114" s="73"/>
      <c r="F114" s="1253"/>
      <c r="G114" s="1266" t="s">
        <v>146</v>
      </c>
      <c r="H114" s="1099" t="s">
        <v>136</v>
      </c>
      <c r="I114" s="233"/>
    </row>
    <row r="115" spans="2:12" ht="13.95" customHeight="1">
      <c r="B115" s="453"/>
      <c r="C115" s="470"/>
      <c r="D115" s="470"/>
      <c r="E115" s="73"/>
      <c r="F115" s="236"/>
      <c r="G115" s="1266"/>
      <c r="H115" s="1099" t="s">
        <v>147</v>
      </c>
      <c r="I115" s="233"/>
    </row>
    <row r="116" spans="2:12" ht="13.95" customHeight="1">
      <c r="B116" s="453"/>
      <c r="C116" s="470"/>
      <c r="D116" s="470"/>
      <c r="E116" s="73"/>
      <c r="F116" s="236"/>
      <c r="G116" s="1266"/>
      <c r="H116" s="1099" t="s">
        <v>143</v>
      </c>
      <c r="I116" s="233"/>
    </row>
    <row r="117" spans="2:12" ht="13.95" customHeight="1">
      <c r="B117" s="453"/>
      <c r="C117" s="470"/>
      <c r="D117" s="470"/>
      <c r="E117" s="73"/>
      <c r="F117" s="236"/>
      <c r="G117" s="1266"/>
      <c r="H117" s="1275" t="s">
        <v>148</v>
      </c>
      <c r="I117" s="233"/>
    </row>
    <row r="118" spans="2:12" ht="13.95" customHeight="1">
      <c r="B118" s="453"/>
      <c r="C118" s="470"/>
      <c r="D118" s="470"/>
      <c r="E118" s="73"/>
      <c r="F118" s="236"/>
      <c r="G118" s="284"/>
      <c r="H118" s="1275"/>
      <c r="I118" s="233"/>
    </row>
    <row r="119" spans="2:12" ht="13.95" customHeight="1">
      <c r="B119" s="453"/>
      <c r="C119" s="470"/>
      <c r="D119" s="470"/>
      <c r="E119" s="73"/>
      <c r="F119" s="236"/>
      <c r="G119" s="284"/>
      <c r="H119" s="1275"/>
      <c r="I119" s="233"/>
    </row>
    <row r="120" spans="2:12" ht="13.95" customHeight="1">
      <c r="B120" s="453"/>
      <c r="C120" s="470"/>
      <c r="D120" s="470"/>
      <c r="E120" s="73"/>
      <c r="F120" s="236"/>
      <c r="G120" s="284"/>
      <c r="H120" s="1275"/>
      <c r="I120" s="233"/>
    </row>
    <row r="121" spans="2:12" ht="15" customHeight="1">
      <c r="B121" s="453"/>
      <c r="C121" s="470"/>
      <c r="D121" s="470"/>
      <c r="E121" s="73"/>
      <c r="F121" s="236"/>
      <c r="G121" s="284"/>
      <c r="H121" s="1275" t="s">
        <v>149</v>
      </c>
      <c r="I121" s="233"/>
    </row>
    <row r="122" spans="2:12" ht="15" customHeight="1">
      <c r="B122" s="453"/>
      <c r="C122" s="470"/>
      <c r="D122" s="470"/>
      <c r="E122" s="73"/>
      <c r="F122" s="236"/>
      <c r="G122" s="284"/>
      <c r="H122" s="1275"/>
      <c r="I122" s="233"/>
    </row>
    <row r="123" spans="2:12" ht="15" customHeight="1">
      <c r="B123" s="453"/>
      <c r="C123" s="470"/>
      <c r="D123" s="470"/>
      <c r="E123" s="73"/>
      <c r="F123" s="236"/>
      <c r="G123" s="284"/>
      <c r="H123" s="1131"/>
      <c r="I123" s="233"/>
    </row>
    <row r="124" spans="2:12" ht="15" customHeight="1">
      <c r="B124" s="453"/>
      <c r="C124" s="470"/>
      <c r="D124" s="470"/>
      <c r="E124" s="73"/>
      <c r="F124" s="236"/>
      <c r="G124" s="1266" t="s">
        <v>150</v>
      </c>
      <c r="H124" s="1099" t="s">
        <v>151</v>
      </c>
      <c r="I124" s="233"/>
    </row>
    <row r="125" spans="2:12" ht="15" customHeight="1">
      <c r="B125" s="453"/>
      <c r="C125" s="470"/>
      <c r="D125" s="470"/>
      <c r="E125" s="73"/>
      <c r="F125" s="236"/>
      <c r="G125" s="1266"/>
      <c r="H125" s="1099" t="s">
        <v>122</v>
      </c>
      <c r="I125" s="233"/>
    </row>
    <row r="126" spans="2:12" ht="15" customHeight="1">
      <c r="B126" s="453"/>
      <c r="C126" s="470"/>
      <c r="D126" s="470"/>
      <c r="E126" s="73"/>
      <c r="F126" s="236"/>
      <c r="G126" s="1266"/>
      <c r="H126" s="1099" t="s">
        <v>113</v>
      </c>
      <c r="I126" s="233"/>
    </row>
    <row r="127" spans="2:12" ht="15" customHeight="1">
      <c r="B127" s="453"/>
      <c r="C127" s="470"/>
      <c r="D127" s="470"/>
      <c r="E127" s="73"/>
      <c r="F127" s="236"/>
      <c r="G127" s="284"/>
      <c r="H127" s="1099" t="s">
        <v>142</v>
      </c>
      <c r="I127" s="233"/>
    </row>
    <row r="128" spans="2:12" ht="15" customHeight="1">
      <c r="B128" s="453"/>
      <c r="C128" s="470"/>
      <c r="D128" s="470"/>
      <c r="E128" s="73"/>
      <c r="F128" s="236"/>
      <c r="G128" s="284"/>
      <c r="H128" s="1275" t="s">
        <v>152</v>
      </c>
      <c r="I128" s="233"/>
    </row>
    <row r="129" spans="2:9" ht="15" customHeight="1">
      <c r="B129" s="453"/>
      <c r="C129" s="470"/>
      <c r="D129" s="470"/>
      <c r="E129" s="73"/>
      <c r="F129" s="236"/>
      <c r="G129" s="284"/>
      <c r="H129" s="1275"/>
      <c r="I129" s="233"/>
    </row>
    <row r="130" spans="2:9" ht="15" customHeight="1">
      <c r="B130" s="453"/>
      <c r="C130" s="470"/>
      <c r="D130" s="470"/>
      <c r="E130" s="73"/>
      <c r="F130" s="236"/>
      <c r="G130" s="284"/>
      <c r="H130" s="1275"/>
      <c r="I130" s="233"/>
    </row>
    <row r="131" spans="2:9" ht="13.95" customHeight="1">
      <c r="B131" s="453"/>
      <c r="C131" s="470"/>
      <c r="D131" s="470"/>
      <c r="E131" s="73"/>
      <c r="F131" s="236"/>
      <c r="G131" s="54"/>
      <c r="H131" s="1275" t="s">
        <v>153</v>
      </c>
    </row>
    <row r="132" spans="2:9" ht="13.95" customHeight="1">
      <c r="B132" s="453"/>
      <c r="C132" s="470"/>
      <c r="D132" s="470"/>
      <c r="E132" s="73"/>
      <c r="F132" s="236"/>
      <c r="G132" s="54"/>
      <c r="H132" s="1275"/>
    </row>
    <row r="133" spans="2:9" ht="13.95" customHeight="1">
      <c r="B133" s="453"/>
      <c r="C133" s="470"/>
      <c r="D133" s="470"/>
      <c r="E133" s="73"/>
      <c r="F133" s="236"/>
      <c r="G133" s="54"/>
      <c r="H133" s="1275"/>
    </row>
    <row r="134" spans="2:9" ht="13.95" customHeight="1">
      <c r="B134" s="453"/>
      <c r="C134" s="470"/>
      <c r="D134" s="470"/>
      <c r="E134" s="73"/>
      <c r="F134" s="236"/>
      <c r="G134" s="54"/>
      <c r="H134" s="1112"/>
    </row>
    <row r="135" spans="2:9" ht="13.95" customHeight="1">
      <c r="B135" s="453"/>
      <c r="C135" s="470"/>
      <c r="D135" s="470"/>
      <c r="E135" s="73"/>
      <c r="F135" s="236"/>
      <c r="G135" s="1266" t="s">
        <v>154</v>
      </c>
      <c r="H135" s="1132" t="s">
        <v>136</v>
      </c>
    </row>
    <row r="136" spans="2:9" ht="13.95" customHeight="1">
      <c r="B136" s="453"/>
      <c r="C136" s="470"/>
      <c r="D136" s="470"/>
      <c r="E136" s="73"/>
      <c r="F136" s="236"/>
      <c r="G136" s="1266"/>
      <c r="H136" s="1099" t="s">
        <v>139</v>
      </c>
    </row>
    <row r="137" spans="2:9" ht="13.95" customHeight="1">
      <c r="B137" s="453"/>
      <c r="C137" s="470"/>
      <c r="D137" s="470"/>
      <c r="E137" s="73"/>
      <c r="F137" s="236"/>
      <c r="G137" s="1266"/>
      <c r="H137" s="1099" t="s">
        <v>140</v>
      </c>
    </row>
    <row r="138" spans="2:9" ht="13.95" customHeight="1">
      <c r="B138" s="453"/>
      <c r="C138" s="470"/>
      <c r="D138" s="470"/>
      <c r="E138" s="73"/>
      <c r="F138" s="236"/>
      <c r="G138" s="1266"/>
      <c r="H138" s="1099" t="s">
        <v>111</v>
      </c>
    </row>
    <row r="139" spans="2:9" ht="13.95" customHeight="1">
      <c r="B139" s="453"/>
      <c r="C139" s="470"/>
      <c r="D139" s="470"/>
      <c r="E139" s="73"/>
      <c r="F139" s="236"/>
      <c r="G139" s="1266"/>
      <c r="H139" s="1099" t="s">
        <v>141</v>
      </c>
    </row>
    <row r="140" spans="2:9" ht="13.95" customHeight="1">
      <c r="B140" s="453"/>
      <c r="C140" s="470"/>
      <c r="D140" s="470"/>
      <c r="E140" s="73"/>
      <c r="F140" s="236"/>
      <c r="G140" s="1266"/>
      <c r="H140" s="1099" t="s">
        <v>113</v>
      </c>
    </row>
    <row r="141" spans="2:9" ht="13.95" customHeight="1">
      <c r="B141" s="453"/>
      <c r="C141" s="470"/>
      <c r="D141" s="470"/>
      <c r="E141" s="73"/>
      <c r="F141" s="236"/>
      <c r="G141" s="1266"/>
      <c r="H141" s="1099" t="s">
        <v>143</v>
      </c>
    </row>
    <row r="142" spans="2:9" ht="13.95" customHeight="1">
      <c r="B142" s="453"/>
      <c r="C142" s="470"/>
      <c r="D142" s="470"/>
      <c r="E142" s="73"/>
      <c r="F142" s="236"/>
      <c r="G142" s="1266"/>
      <c r="H142" s="1275" t="s">
        <v>155</v>
      </c>
    </row>
    <row r="143" spans="2:9" ht="13.95" customHeight="1">
      <c r="B143" s="453"/>
      <c r="C143" s="470"/>
      <c r="D143" s="470"/>
      <c r="E143" s="73"/>
      <c r="F143" s="236"/>
      <c r="G143" s="1266"/>
      <c r="H143" s="1275"/>
    </row>
    <row r="144" spans="2:9" ht="13.95" customHeight="1">
      <c r="B144" s="453"/>
      <c r="C144" s="470"/>
      <c r="D144" s="470"/>
      <c r="E144" s="73"/>
      <c r="F144" s="236"/>
      <c r="G144" s="1266"/>
      <c r="H144" s="1275"/>
    </row>
    <row r="145" spans="2:8" ht="13.95" customHeight="1">
      <c r="B145" s="453"/>
      <c r="C145" s="470"/>
      <c r="D145" s="470"/>
      <c r="E145" s="73"/>
      <c r="F145" s="236"/>
      <c r="G145" s="1266"/>
      <c r="H145" s="1275"/>
    </row>
    <row r="146" spans="2:8" ht="13.95" customHeight="1">
      <c r="B146" s="453"/>
      <c r="C146" s="470"/>
      <c r="D146" s="470"/>
      <c r="E146" s="73"/>
      <c r="F146" s="236"/>
      <c r="G146" s="1266"/>
      <c r="H146" s="1275" t="s">
        <v>156</v>
      </c>
    </row>
    <row r="147" spans="2:8" ht="13.95" customHeight="1">
      <c r="B147" s="453"/>
      <c r="C147" s="470"/>
      <c r="D147" s="470"/>
      <c r="E147" s="73"/>
      <c r="F147" s="236"/>
      <c r="G147" s="1266"/>
      <c r="H147" s="1275"/>
    </row>
    <row r="148" spans="2:8" ht="13.95" customHeight="1">
      <c r="B148" s="453"/>
      <c r="C148" s="470"/>
      <c r="D148" s="470"/>
      <c r="E148" s="73"/>
      <c r="F148" s="236"/>
      <c r="G148" s="1266"/>
      <c r="H148" s="1275"/>
    </row>
    <row r="149" spans="2:8" ht="13.95" customHeight="1" thickBot="1">
      <c r="B149" s="453"/>
      <c r="C149" s="470"/>
      <c r="D149" s="470"/>
      <c r="E149" s="73"/>
      <c r="F149" s="236"/>
      <c r="G149" s="1266"/>
      <c r="H149" s="1282"/>
    </row>
    <row r="150" spans="2:8" ht="12.6">
      <c r="B150" s="453"/>
      <c r="C150" s="470"/>
      <c r="D150" s="470"/>
      <c r="E150" s="73"/>
      <c r="F150" s="1262" t="s">
        <v>157</v>
      </c>
      <c r="G150" s="1265" t="s">
        <v>158</v>
      </c>
      <c r="H150" s="1099" t="s">
        <v>110</v>
      </c>
    </row>
    <row r="151" spans="2:8" ht="12.6">
      <c r="B151" s="453"/>
      <c r="C151" s="470"/>
      <c r="D151" s="470"/>
      <c r="E151" s="73"/>
      <c r="F151" s="1263"/>
      <c r="G151" s="1266"/>
      <c r="H151" s="1099" t="s">
        <v>115</v>
      </c>
    </row>
    <row r="152" spans="2:8" ht="12.6">
      <c r="B152" s="453"/>
      <c r="C152" s="470"/>
      <c r="D152" s="470"/>
      <c r="E152" s="73"/>
      <c r="F152" s="1263"/>
      <c r="G152" s="1266"/>
      <c r="H152" s="1099" t="s">
        <v>113</v>
      </c>
    </row>
    <row r="153" spans="2:8" ht="12.6">
      <c r="B153" s="453"/>
      <c r="C153" s="470"/>
      <c r="D153" s="470"/>
      <c r="E153" s="73"/>
      <c r="F153" s="1263"/>
      <c r="G153" s="1266"/>
      <c r="H153" s="1275" t="s">
        <v>159</v>
      </c>
    </row>
    <row r="154" spans="2:8" ht="12.6">
      <c r="B154" s="453"/>
      <c r="C154" s="479"/>
      <c r="D154" s="470"/>
      <c r="E154" s="73"/>
      <c r="F154" s="1263"/>
      <c r="G154" s="1266"/>
      <c r="H154" s="1275"/>
    </row>
    <row r="155" spans="2:8" ht="12.6">
      <c r="B155" s="453"/>
      <c r="C155" s="470"/>
      <c r="D155" s="470"/>
      <c r="E155" s="73"/>
      <c r="F155" s="1263"/>
      <c r="G155" s="1266"/>
      <c r="H155" s="1275"/>
    </row>
    <row r="156" spans="2:8" ht="12.6">
      <c r="B156" s="453"/>
      <c r="C156" s="470"/>
      <c r="D156" s="470"/>
      <c r="E156" s="73"/>
      <c r="F156" s="1263"/>
      <c r="G156" s="1266"/>
      <c r="H156" s="1275"/>
    </row>
    <row r="157" spans="2:8" ht="12.6">
      <c r="B157" s="453"/>
      <c r="C157" s="470"/>
      <c r="D157" s="470"/>
      <c r="E157" s="73"/>
      <c r="F157" s="1263"/>
      <c r="G157" s="1266"/>
      <c r="H157" s="1275" t="s">
        <v>160</v>
      </c>
    </row>
    <row r="158" spans="2:8" ht="12.6">
      <c r="B158" s="453"/>
      <c r="C158" s="470"/>
      <c r="D158" s="470"/>
      <c r="E158" s="73"/>
      <c r="F158" s="1263"/>
      <c r="G158" s="1266"/>
      <c r="H158" s="1275"/>
    </row>
    <row r="159" spans="2:8" ht="12.6">
      <c r="B159" s="453"/>
      <c r="C159" s="470"/>
      <c r="D159" s="470"/>
      <c r="E159" s="73"/>
      <c r="F159" s="1263"/>
      <c r="G159" s="1266"/>
      <c r="H159" s="1275"/>
    </row>
    <row r="160" spans="2:8" ht="19.95" customHeight="1" thickBot="1">
      <c r="B160" s="453"/>
      <c r="C160" s="470"/>
      <c r="D160" s="470"/>
      <c r="E160" s="73"/>
      <c r="F160" s="1264"/>
      <c r="G160" s="1267"/>
      <c r="H160" s="1282"/>
    </row>
    <row r="161" spans="2:10" ht="18.45" customHeight="1">
      <c r="B161" s="453"/>
      <c r="C161" s="479"/>
      <c r="D161" s="470"/>
      <c r="E161" s="73"/>
      <c r="F161" s="1270" t="s">
        <v>161</v>
      </c>
      <c r="G161" s="1270"/>
      <c r="H161" s="1270"/>
    </row>
    <row r="162" spans="2:10" ht="13.95" customHeight="1">
      <c r="B162" s="453"/>
      <c r="C162" s="470"/>
      <c r="D162" s="470"/>
      <c r="E162" s="73"/>
      <c r="F162" s="1263" t="s">
        <v>162</v>
      </c>
      <c r="G162" s="1266" t="s">
        <v>163</v>
      </c>
      <c r="H162" s="1099" t="s">
        <v>164</v>
      </c>
      <c r="I162" s="1284"/>
      <c r="J162" s="1284"/>
    </row>
    <row r="163" spans="2:10" ht="13.95" customHeight="1">
      <c r="B163" s="453"/>
      <c r="C163" s="470"/>
      <c r="D163" s="470"/>
      <c r="E163" s="73"/>
      <c r="F163" s="1263"/>
      <c r="G163" s="1266"/>
      <c r="H163" s="1099" t="s">
        <v>122</v>
      </c>
      <c r="I163" s="492"/>
      <c r="J163" s="492"/>
    </row>
    <row r="164" spans="2:10" ht="13.95" customHeight="1">
      <c r="B164" s="453"/>
      <c r="C164" s="470"/>
      <c r="D164" s="470"/>
      <c r="E164" s="73"/>
      <c r="F164" s="1263"/>
      <c r="G164" s="1269"/>
      <c r="H164" s="1136" t="s">
        <v>165</v>
      </c>
      <c r="I164" s="492"/>
      <c r="J164" s="492"/>
    </row>
    <row r="165" spans="2:10" ht="13.95" customHeight="1">
      <c r="B165" s="453"/>
      <c r="C165" s="470"/>
      <c r="D165" s="470"/>
      <c r="E165" s="73"/>
      <c r="F165" s="1263"/>
      <c r="G165" s="1266" t="s">
        <v>166</v>
      </c>
      <c r="H165" s="1099" t="s">
        <v>167</v>
      </c>
      <c r="I165" s="492"/>
      <c r="J165" s="492"/>
    </row>
    <row r="166" spans="2:10" ht="13.2">
      <c r="B166" s="453"/>
      <c r="C166" s="470"/>
      <c r="D166" s="470"/>
      <c r="E166" s="73"/>
      <c r="F166" s="1263"/>
      <c r="G166" s="1266"/>
      <c r="H166" s="1099" t="s">
        <v>168</v>
      </c>
      <c r="I166" s="492"/>
      <c r="J166" s="492"/>
    </row>
    <row r="167" spans="2:10" ht="13.2">
      <c r="B167" s="453"/>
      <c r="C167" s="470"/>
      <c r="D167" s="470"/>
      <c r="E167" s="73"/>
      <c r="F167" s="1263"/>
      <c r="G167" s="1266"/>
      <c r="H167" s="1099" t="s">
        <v>169</v>
      </c>
      <c r="I167" s="492"/>
      <c r="J167" s="492"/>
    </row>
    <row r="168" spans="2:10" ht="13.2">
      <c r="B168" s="453"/>
      <c r="C168" s="470"/>
      <c r="D168" s="470"/>
      <c r="E168" s="73"/>
      <c r="F168" s="1263"/>
      <c r="G168" s="536" t="s">
        <v>170</v>
      </c>
      <c r="H168" s="1099" t="s">
        <v>110</v>
      </c>
      <c r="I168" s="492"/>
      <c r="J168" s="492"/>
    </row>
    <row r="169" spans="2:10" ht="13.2">
      <c r="B169" s="453"/>
      <c r="C169" s="470"/>
      <c r="D169" s="470"/>
      <c r="E169" s="73"/>
      <c r="F169" s="1263"/>
      <c r="G169" s="536" t="s">
        <v>171</v>
      </c>
      <c r="H169" s="1099" t="s">
        <v>165</v>
      </c>
      <c r="I169" s="492"/>
      <c r="J169" s="492"/>
    </row>
    <row r="170" spans="2:10" ht="13.05" customHeight="1">
      <c r="B170" s="453"/>
      <c r="C170" s="470"/>
      <c r="D170" s="470"/>
      <c r="E170" s="73"/>
      <c r="F170" s="280"/>
      <c r="G170" s="1114"/>
      <c r="H170" s="1275" t="s">
        <v>172</v>
      </c>
      <c r="I170" s="492"/>
      <c r="J170" s="492"/>
    </row>
    <row r="171" spans="2:10" ht="17.55" customHeight="1">
      <c r="B171" s="453"/>
      <c r="C171" s="470"/>
      <c r="D171" s="470"/>
      <c r="E171" s="73"/>
      <c r="F171" s="280"/>
      <c r="G171" s="1114"/>
      <c r="H171" s="1275"/>
      <c r="I171" s="1284"/>
      <c r="J171" s="1284"/>
    </row>
    <row r="172" spans="2:10" ht="18.45" customHeight="1">
      <c r="B172" s="453"/>
      <c r="C172" s="470"/>
      <c r="D172" s="470"/>
      <c r="E172" s="73"/>
      <c r="F172" s="280"/>
      <c r="G172" s="1114"/>
      <c r="H172" s="1275"/>
      <c r="I172" s="492"/>
      <c r="J172" s="492"/>
    </row>
    <row r="173" spans="2:10" ht="8.5500000000000007" customHeight="1">
      <c r="B173" s="453"/>
      <c r="C173" s="470"/>
      <c r="D173" s="470"/>
      <c r="E173" s="73"/>
      <c r="F173" s="280"/>
      <c r="G173" s="1114"/>
      <c r="H173" s="1275"/>
      <c r="I173" s="492"/>
      <c r="J173" s="492"/>
    </row>
    <row r="174" spans="2:10" ht="19.05" customHeight="1">
      <c r="B174" s="453"/>
      <c r="C174" s="470"/>
      <c r="D174" s="470"/>
      <c r="E174" s="73"/>
      <c r="F174" s="280"/>
      <c r="G174" s="1114"/>
      <c r="H174" s="1275" t="s">
        <v>173</v>
      </c>
      <c r="I174" s="492"/>
      <c r="J174" s="492"/>
    </row>
    <row r="175" spans="2:10" ht="17.55" customHeight="1">
      <c r="B175" s="453"/>
      <c r="C175" s="470"/>
      <c r="D175" s="470"/>
      <c r="E175" s="73"/>
      <c r="F175" s="280"/>
      <c r="G175" s="1114"/>
      <c r="H175" s="1275"/>
      <c r="I175" s="492"/>
      <c r="J175" s="492"/>
    </row>
    <row r="176" spans="2:10" ht="17.55" customHeight="1" thickBot="1">
      <c r="B176" s="453"/>
      <c r="C176" s="470"/>
      <c r="D176" s="470"/>
      <c r="E176" s="73"/>
      <c r="F176" s="280"/>
      <c r="G176" s="1113"/>
      <c r="H176" s="1275"/>
      <c r="I176" s="492"/>
      <c r="J176" s="492"/>
    </row>
    <row r="177" spans="2:10" ht="13.95" customHeight="1">
      <c r="B177" s="453"/>
      <c r="C177" s="470"/>
      <c r="D177" s="470"/>
      <c r="E177" s="73"/>
      <c r="F177" s="1253" t="s">
        <v>174</v>
      </c>
      <c r="G177" s="1272" t="s">
        <v>175</v>
      </c>
      <c r="H177" s="1277" t="s">
        <v>176</v>
      </c>
      <c r="I177" s="283"/>
      <c r="J177" s="283"/>
    </row>
    <row r="178" spans="2:10" ht="13.95" customHeight="1">
      <c r="B178" s="453"/>
      <c r="C178" s="470"/>
      <c r="D178" s="470"/>
      <c r="E178" s="73"/>
      <c r="F178" s="1253"/>
      <c r="G178" s="1273"/>
      <c r="H178" s="1278"/>
      <c r="I178" s="283"/>
      <c r="J178" s="283"/>
    </row>
    <row r="179" spans="2:10" ht="13.95" customHeight="1">
      <c r="B179" s="453"/>
      <c r="C179" s="470"/>
      <c r="D179" s="470"/>
      <c r="E179" s="73"/>
      <c r="F179" s="1253"/>
      <c r="G179" s="1273"/>
      <c r="H179" s="1099" t="s">
        <v>164</v>
      </c>
      <c r="I179" s="283"/>
      <c r="J179" s="283"/>
    </row>
    <row r="180" spans="2:10" ht="13.95" customHeight="1">
      <c r="B180" s="453"/>
      <c r="C180" s="470"/>
      <c r="D180" s="470"/>
      <c r="E180" s="73"/>
      <c r="F180" s="1253"/>
      <c r="G180" s="1273"/>
      <c r="H180" s="1099" t="s">
        <v>165</v>
      </c>
      <c r="I180" s="283"/>
      <c r="J180" s="283"/>
    </row>
    <row r="181" spans="2:10" ht="13.95" customHeight="1">
      <c r="B181" s="453"/>
      <c r="C181" s="470"/>
      <c r="D181" s="470"/>
      <c r="E181" s="73"/>
      <c r="F181" s="1253"/>
      <c r="G181" s="1273"/>
      <c r="H181" s="1099" t="s">
        <v>129</v>
      </c>
      <c r="I181" s="283"/>
      <c r="J181" s="283"/>
    </row>
    <row r="182" spans="2:10" ht="13.95" customHeight="1">
      <c r="B182" s="453"/>
      <c r="C182" s="470"/>
      <c r="D182" s="470"/>
      <c r="E182" s="73"/>
      <c r="F182" s="1253"/>
      <c r="G182" s="1273"/>
      <c r="H182" s="1275" t="s">
        <v>177</v>
      </c>
      <c r="I182" s="283"/>
      <c r="J182" s="283"/>
    </row>
    <row r="183" spans="2:10" ht="13.95" customHeight="1">
      <c r="B183" s="453"/>
      <c r="C183" s="470"/>
      <c r="D183" s="470"/>
      <c r="E183" s="73"/>
      <c r="F183" s="1253"/>
      <c r="G183" s="1273"/>
      <c r="H183" s="1275"/>
      <c r="I183" s="283"/>
      <c r="J183" s="283"/>
    </row>
    <row r="184" spans="2:10" ht="13.95" customHeight="1">
      <c r="B184" s="453"/>
      <c r="C184" s="470"/>
      <c r="D184" s="470"/>
      <c r="E184" s="73"/>
      <c r="F184" s="1253"/>
      <c r="G184" s="1273"/>
      <c r="H184" s="1275"/>
      <c r="I184" s="283"/>
      <c r="J184" s="283"/>
    </row>
    <row r="185" spans="2:10" ht="13.95" customHeight="1">
      <c r="B185" s="453"/>
      <c r="C185" s="470"/>
      <c r="D185" s="470"/>
      <c r="E185" s="73"/>
      <c r="F185" s="1253"/>
      <c r="G185" s="1273"/>
      <c r="H185" s="1275"/>
      <c r="I185" s="283"/>
      <c r="J185" s="283"/>
    </row>
    <row r="186" spans="2:10" ht="13.95" customHeight="1">
      <c r="B186" s="453"/>
      <c r="C186" s="470"/>
      <c r="D186" s="470"/>
      <c r="E186" s="73"/>
      <c r="F186" s="1253"/>
      <c r="G186" s="1273"/>
      <c r="H186" s="1275" t="s">
        <v>178</v>
      </c>
      <c r="I186" s="283"/>
      <c r="J186" s="283"/>
    </row>
    <row r="187" spans="2:10" ht="13.95" customHeight="1">
      <c r="B187" s="453"/>
      <c r="C187" s="470"/>
      <c r="D187" s="470"/>
      <c r="E187" s="73"/>
      <c r="F187" s="1253"/>
      <c r="G187" s="1273"/>
      <c r="H187" s="1275"/>
      <c r="I187" s="283"/>
      <c r="J187" s="283"/>
    </row>
    <row r="188" spans="2:10" ht="13.95" customHeight="1">
      <c r="B188" s="453"/>
      <c r="C188" s="470"/>
      <c r="D188" s="470"/>
      <c r="E188" s="73"/>
      <c r="F188" s="1253"/>
      <c r="G188" s="1273"/>
      <c r="H188" s="1275"/>
      <c r="I188" s="283"/>
      <c r="J188" s="283"/>
    </row>
    <row r="189" spans="2:10" ht="13.95" customHeight="1" thickBot="1">
      <c r="B189" s="453"/>
      <c r="C189" s="470"/>
      <c r="D189" s="470"/>
      <c r="E189" s="73"/>
      <c r="F189" s="1253"/>
      <c r="G189" s="1274"/>
      <c r="H189" s="1276"/>
      <c r="I189" s="283"/>
      <c r="J189" s="283"/>
    </row>
    <row r="190" spans="2:10" ht="13.95" customHeight="1">
      <c r="B190" s="453"/>
      <c r="C190" s="453"/>
      <c r="D190" s="453"/>
      <c r="F190" s="1263" t="s">
        <v>179</v>
      </c>
      <c r="G190" s="1268" t="s">
        <v>180</v>
      </c>
      <c r="H190" s="1277" t="s">
        <v>176</v>
      </c>
      <c r="I190" s="283"/>
      <c r="J190" s="283"/>
    </row>
    <row r="191" spans="2:10" ht="13.95" customHeight="1">
      <c r="B191" s="453"/>
      <c r="C191" s="453"/>
      <c r="D191" s="453"/>
      <c r="F191" s="1263"/>
      <c r="G191" s="1266"/>
      <c r="H191" s="1278"/>
      <c r="I191" s="283"/>
      <c r="J191" s="283"/>
    </row>
    <row r="192" spans="2:10" ht="13.95" customHeight="1">
      <c r="B192" s="453"/>
      <c r="C192" s="453"/>
      <c r="D192" s="453"/>
      <c r="F192" s="1263"/>
      <c r="G192" s="1266"/>
      <c r="H192" s="1099" t="s">
        <v>181</v>
      </c>
      <c r="I192" s="283"/>
      <c r="J192" s="283"/>
    </row>
    <row r="193" spans="2:10" ht="13.95" customHeight="1">
      <c r="B193" s="453"/>
      <c r="C193" s="453"/>
      <c r="D193" s="453"/>
      <c r="F193" s="1263"/>
      <c r="G193" s="284"/>
      <c r="H193" s="1099" t="s">
        <v>165</v>
      </c>
      <c r="I193" s="283"/>
      <c r="J193" s="283"/>
    </row>
    <row r="194" spans="2:10" ht="13.95" customHeight="1">
      <c r="B194" s="453"/>
      <c r="C194" s="453"/>
      <c r="D194" s="453"/>
      <c r="F194" s="1263"/>
      <c r="G194" s="284"/>
      <c r="H194" s="1132" t="s">
        <v>182</v>
      </c>
      <c r="I194" s="283"/>
      <c r="J194" s="283"/>
    </row>
    <row r="195" spans="2:10" ht="13.95" customHeight="1" thickBot="1">
      <c r="B195" s="453"/>
      <c r="C195" s="453"/>
      <c r="D195" s="453"/>
      <c r="F195" s="1263"/>
      <c r="G195" s="284"/>
      <c r="H195" s="1132" t="s">
        <v>183</v>
      </c>
      <c r="I195" s="283"/>
      <c r="J195" s="283"/>
    </row>
    <row r="196" spans="2:10" ht="13.05" customHeight="1">
      <c r="B196" s="453"/>
      <c r="C196" s="453"/>
      <c r="D196" s="453"/>
      <c r="F196" s="1271" t="s">
        <v>184</v>
      </c>
      <c r="G196" s="1271"/>
      <c r="H196" s="1271"/>
    </row>
    <row r="197" spans="2:10" ht="13.95" customHeight="1">
      <c r="B197" s="453"/>
      <c r="C197" s="453"/>
      <c r="D197" s="453"/>
      <c r="F197" s="1263" t="s">
        <v>185</v>
      </c>
      <c r="G197" s="1266" t="s">
        <v>186</v>
      </c>
      <c r="H197" s="1099" t="s">
        <v>94</v>
      </c>
      <c r="I197" s="1284"/>
      <c r="J197" s="1284"/>
    </row>
    <row r="198" spans="2:10" ht="13.95" customHeight="1">
      <c r="B198" s="453"/>
      <c r="C198" s="453"/>
      <c r="D198" s="453"/>
      <c r="F198" s="1263"/>
      <c r="G198" s="1266"/>
      <c r="H198" s="1132" t="s">
        <v>187</v>
      </c>
      <c r="I198" s="1284"/>
      <c r="J198" s="1284"/>
    </row>
    <row r="199" spans="2:10" ht="13.95" customHeight="1">
      <c r="B199" s="453"/>
      <c r="C199" s="453"/>
      <c r="D199" s="453"/>
      <c r="F199" s="1263"/>
      <c r="G199" s="1266"/>
      <c r="H199" s="1275" t="s">
        <v>188</v>
      </c>
      <c r="I199" s="492"/>
      <c r="J199" s="492"/>
    </row>
    <row r="200" spans="2:10" ht="13.95" customHeight="1">
      <c r="B200" s="453"/>
      <c r="C200" s="453"/>
      <c r="D200" s="453"/>
      <c r="F200" s="1263"/>
      <c r="G200" s="1114"/>
      <c r="H200" s="1275"/>
      <c r="I200" s="492"/>
      <c r="J200" s="492"/>
    </row>
    <row r="201" spans="2:10" ht="13.95" customHeight="1">
      <c r="B201" s="453"/>
      <c r="C201" s="453"/>
      <c r="D201" s="453"/>
      <c r="F201" s="1263"/>
      <c r="G201" s="1114"/>
      <c r="H201" s="1132" t="s">
        <v>189</v>
      </c>
      <c r="I201" s="492"/>
      <c r="J201" s="492"/>
    </row>
    <row r="202" spans="2:10" ht="13.95" customHeight="1">
      <c r="B202" s="453"/>
      <c r="C202" s="453"/>
      <c r="D202" s="453"/>
      <c r="F202" s="1263"/>
      <c r="G202" s="1114"/>
      <c r="H202" s="54"/>
    </row>
    <row r="203" spans="2:10" ht="13.95" customHeight="1">
      <c r="B203" s="453"/>
      <c r="C203" s="453"/>
      <c r="D203" s="453"/>
      <c r="F203" s="1263"/>
      <c r="G203" s="1266" t="s">
        <v>190</v>
      </c>
      <c r="H203" s="1099" t="s">
        <v>191</v>
      </c>
    </row>
    <row r="204" spans="2:10" ht="13.95" customHeight="1">
      <c r="B204" s="453"/>
      <c r="C204" s="453"/>
      <c r="D204" s="453"/>
      <c r="F204" s="1263"/>
      <c r="G204" s="1266"/>
      <c r="H204" s="1099" t="s">
        <v>167</v>
      </c>
    </row>
    <row r="205" spans="2:10" ht="13.95" customHeight="1">
      <c r="B205" s="453"/>
      <c r="C205" s="453"/>
      <c r="D205" s="453"/>
      <c r="F205" s="1263"/>
      <c r="G205" s="54"/>
      <c r="H205" s="1099" t="s">
        <v>192</v>
      </c>
    </row>
    <row r="206" spans="2:10" ht="13.95" customHeight="1">
      <c r="B206" s="453"/>
      <c r="C206" s="453"/>
      <c r="D206" s="453"/>
      <c r="F206" s="1263"/>
      <c r="G206" s="1114"/>
      <c r="H206" s="1112"/>
    </row>
    <row r="207" spans="2:10" ht="13.95" customHeight="1">
      <c r="B207" s="453"/>
      <c r="C207" s="453"/>
      <c r="D207" s="453"/>
      <c r="F207" s="1263"/>
      <c r="G207" s="1114"/>
      <c r="H207" s="1112"/>
    </row>
    <row r="208" spans="2:10" ht="13.95" customHeight="1">
      <c r="B208" s="453"/>
      <c r="C208" s="453"/>
      <c r="D208" s="453"/>
      <c r="F208" s="1263"/>
      <c r="G208" s="1266" t="s">
        <v>193</v>
      </c>
      <c r="H208" s="1099" t="s">
        <v>194</v>
      </c>
    </row>
    <row r="209" spans="2:8" ht="13.95" customHeight="1">
      <c r="B209" s="453"/>
      <c r="C209" s="453"/>
      <c r="D209" s="453"/>
      <c r="F209" s="1263"/>
      <c r="G209" s="1266"/>
      <c r="H209" s="1275" t="s">
        <v>195</v>
      </c>
    </row>
    <row r="210" spans="2:8" ht="22.8" customHeight="1">
      <c r="B210" s="453"/>
      <c r="C210" s="453"/>
      <c r="D210" s="453"/>
      <c r="F210" s="1263"/>
      <c r="G210" s="1114"/>
      <c r="H210" s="1275"/>
    </row>
    <row r="211" spans="2:8" ht="22.95" customHeight="1">
      <c r="B211" s="453"/>
      <c r="C211" s="453"/>
      <c r="D211" s="453"/>
      <c r="F211" s="1263"/>
      <c r="G211" s="1114"/>
      <c r="H211" s="1229" t="s">
        <v>196</v>
      </c>
    </row>
    <row r="212" spans="2:8">
      <c r="B212" s="453"/>
      <c r="C212" s="453"/>
      <c r="D212" s="453"/>
      <c r="F212" s="1263"/>
      <c r="G212" s="1114"/>
      <c r="H212" s="1100"/>
    </row>
    <row r="213" spans="2:8" ht="13.95" customHeight="1">
      <c r="B213" s="453"/>
      <c r="C213" s="453"/>
      <c r="D213" s="453"/>
      <c r="F213" s="1263"/>
      <c r="G213" s="1266" t="s">
        <v>197</v>
      </c>
      <c r="H213" s="1099" t="s">
        <v>194</v>
      </c>
    </row>
    <row r="214" spans="2:8">
      <c r="B214" s="453"/>
      <c r="C214" s="453"/>
      <c r="D214" s="453"/>
      <c r="F214" s="1263"/>
      <c r="G214" s="1266"/>
      <c r="H214" s="1132" t="s">
        <v>94</v>
      </c>
    </row>
    <row r="215" spans="2:8">
      <c r="B215" s="453"/>
      <c r="C215" s="453"/>
      <c r="D215" s="453"/>
      <c r="F215" s="1263"/>
      <c r="G215" s="1266"/>
      <c r="H215" s="1099" t="s">
        <v>187</v>
      </c>
    </row>
    <row r="216" spans="2:8">
      <c r="B216" s="453"/>
      <c r="C216" s="453"/>
      <c r="D216" s="453"/>
      <c r="F216" s="1263"/>
      <c r="G216" s="1266"/>
      <c r="H216" s="1275" t="s">
        <v>195</v>
      </c>
    </row>
    <row r="217" spans="2:8">
      <c r="B217" s="453"/>
      <c r="C217" s="453"/>
      <c r="D217" s="453"/>
      <c r="F217" s="1263"/>
      <c r="G217" s="1266"/>
      <c r="H217" s="1275"/>
    </row>
    <row r="218" spans="2:8" ht="23.55" customHeight="1" thickBot="1">
      <c r="B218" s="453"/>
      <c r="C218" s="453"/>
      <c r="D218" s="453"/>
      <c r="F218" s="1263"/>
      <c r="G218" s="1266"/>
      <c r="H218" s="1229" t="s">
        <v>198</v>
      </c>
    </row>
    <row r="219" spans="2:8" ht="40.799999999999997" customHeight="1">
      <c r="B219" s="453"/>
      <c r="C219" s="453"/>
      <c r="D219" s="453"/>
      <c r="F219" s="280" t="s">
        <v>199</v>
      </c>
      <c r="G219" s="1268" t="s">
        <v>200</v>
      </c>
      <c r="H219" s="1150" t="s">
        <v>201</v>
      </c>
    </row>
    <row r="220" spans="2:8" ht="13.95" customHeight="1">
      <c r="B220" s="453"/>
      <c r="C220" s="453"/>
      <c r="D220" s="453"/>
      <c r="F220" s="280"/>
      <c r="G220" s="1266"/>
      <c r="H220" s="1135" t="s">
        <v>202</v>
      </c>
    </row>
    <row r="221" spans="2:8" ht="13.95" customHeight="1">
      <c r="B221" s="453"/>
      <c r="C221" s="453"/>
      <c r="D221" s="453"/>
      <c r="F221" s="280"/>
      <c r="G221" s="1266"/>
      <c r="H221" s="1132" t="s">
        <v>203</v>
      </c>
    </row>
    <row r="222" spans="2:8" ht="13.95" customHeight="1">
      <c r="B222" s="453"/>
      <c r="C222" s="453"/>
      <c r="D222" s="453"/>
      <c r="F222" s="280"/>
      <c r="G222" s="284"/>
      <c r="H222" s="1283" t="s">
        <v>204</v>
      </c>
    </row>
    <row r="223" spans="2:8" ht="13.95" customHeight="1">
      <c r="B223" s="453"/>
      <c r="C223" s="453"/>
      <c r="D223" s="453"/>
      <c r="F223" s="280"/>
      <c r="G223" s="284"/>
      <c r="H223" s="1283"/>
    </row>
    <row r="224" spans="2:8" ht="13.95" customHeight="1">
      <c r="B224" s="453"/>
      <c r="C224" s="453"/>
      <c r="D224" s="453"/>
      <c r="F224" s="280"/>
      <c r="G224" s="284"/>
      <c r="H224" s="1130"/>
    </row>
    <row r="225" spans="2:8" ht="13.95" customHeight="1">
      <c r="B225" s="453"/>
      <c r="C225" s="453"/>
      <c r="D225" s="453"/>
      <c r="F225" s="280"/>
      <c r="G225" s="1266" t="s">
        <v>205</v>
      </c>
      <c r="H225" s="1099" t="s">
        <v>206</v>
      </c>
    </row>
    <row r="226" spans="2:8" ht="19.8" customHeight="1">
      <c r="B226" s="453"/>
      <c r="C226" s="453"/>
      <c r="D226" s="453"/>
      <c r="F226" s="280"/>
      <c r="G226" s="1266"/>
      <c r="H226" s="1229" t="s">
        <v>207</v>
      </c>
    </row>
    <row r="227" spans="2:8">
      <c r="B227" s="453"/>
      <c r="C227" s="453"/>
      <c r="D227" s="453"/>
      <c r="F227" s="280"/>
      <c r="G227" s="284"/>
      <c r="H227" s="1100"/>
    </row>
    <row r="228" spans="2:8" ht="13.95" customHeight="1">
      <c r="B228" s="453"/>
      <c r="C228" s="453"/>
      <c r="D228" s="453"/>
      <c r="F228" s="280"/>
      <c r="G228" s="1266" t="s">
        <v>208</v>
      </c>
      <c r="H228" s="1132" t="s">
        <v>94</v>
      </c>
    </row>
    <row r="229" spans="2:8">
      <c r="B229" s="453"/>
      <c r="C229" s="453"/>
      <c r="D229" s="453"/>
      <c r="F229" s="280"/>
      <c r="G229" s="1266"/>
      <c r="H229" s="1132" t="s">
        <v>187</v>
      </c>
    </row>
    <row r="230" spans="2:8">
      <c r="B230" s="453"/>
      <c r="C230" s="453"/>
      <c r="D230" s="453"/>
      <c r="F230" s="280"/>
      <c r="G230" s="1266"/>
      <c r="H230" s="1132" t="s">
        <v>209</v>
      </c>
    </row>
    <row r="231" spans="2:8">
      <c r="B231" s="453"/>
      <c r="C231" s="453"/>
      <c r="D231" s="453"/>
      <c r="F231" s="280"/>
      <c r="G231" s="1266"/>
      <c r="H231" s="1283" t="s">
        <v>210</v>
      </c>
    </row>
    <row r="232" spans="2:8" ht="12.6" thickBot="1">
      <c r="B232" s="453"/>
      <c r="C232" s="453"/>
      <c r="D232" s="453"/>
      <c r="F232" s="280"/>
      <c r="G232" s="1266"/>
      <c r="H232" s="1283"/>
    </row>
    <row r="233" spans="2:8" ht="13.95" customHeight="1">
      <c r="B233" s="453"/>
      <c r="C233" s="453"/>
      <c r="D233" s="453"/>
      <c r="F233" s="1263" t="s">
        <v>211</v>
      </c>
      <c r="G233" s="1268" t="s">
        <v>212</v>
      </c>
      <c r="H233" s="1134" t="s">
        <v>213</v>
      </c>
    </row>
    <row r="234" spans="2:8" ht="13.95" customHeight="1">
      <c r="B234" s="453"/>
      <c r="C234" s="453"/>
      <c r="D234" s="453"/>
      <c r="F234" s="1263"/>
      <c r="G234" s="1266"/>
      <c r="H234" s="1132" t="s">
        <v>214</v>
      </c>
    </row>
    <row r="235" spans="2:8" ht="15" customHeight="1">
      <c r="B235" s="453"/>
      <c r="C235" s="453"/>
      <c r="D235" s="453"/>
      <c r="F235" s="1263"/>
      <c r="G235" s="1266"/>
      <c r="H235" s="1132" t="s">
        <v>94</v>
      </c>
    </row>
    <row r="236" spans="2:8" ht="15" customHeight="1">
      <c r="B236" s="453"/>
      <c r="C236" s="453"/>
      <c r="D236" s="453"/>
      <c r="F236" s="1263"/>
      <c r="G236" s="1266"/>
      <c r="H236" s="1132" t="s">
        <v>215</v>
      </c>
    </row>
    <row r="237" spans="2:8" ht="15" customHeight="1">
      <c r="B237" s="453"/>
      <c r="C237" s="453"/>
      <c r="D237" s="453"/>
      <c r="F237" s="1263"/>
      <c r="G237" s="536" t="s">
        <v>216</v>
      </c>
      <c r="H237" s="1132" t="s">
        <v>217</v>
      </c>
    </row>
    <row r="238" spans="2:8" ht="15" customHeight="1">
      <c r="B238" s="453"/>
      <c r="C238" s="453"/>
      <c r="D238" s="453"/>
      <c r="F238" s="1263"/>
      <c r="G238" s="536" t="s">
        <v>218</v>
      </c>
      <c r="H238" s="1230" t="s">
        <v>169</v>
      </c>
    </row>
    <row r="239" spans="2:8" ht="15" customHeight="1">
      <c r="B239" s="453"/>
      <c r="C239" s="453"/>
      <c r="D239" s="453"/>
      <c r="F239" s="1263"/>
      <c r="G239" s="536" t="s">
        <v>219</v>
      </c>
      <c r="H239" s="1133" t="s">
        <v>220</v>
      </c>
    </row>
    <row r="240" spans="2:8" ht="15" customHeight="1">
      <c r="B240" s="453"/>
      <c r="C240" s="453"/>
      <c r="D240" s="453"/>
      <c r="F240" s="1263"/>
      <c r="G240" s="536" t="s">
        <v>221</v>
      </c>
      <c r="H240" s="1133" t="s">
        <v>222</v>
      </c>
    </row>
    <row r="241" spans="2:8" ht="15" customHeight="1">
      <c r="B241" s="453"/>
      <c r="C241" s="453"/>
      <c r="D241" s="453"/>
      <c r="F241" s="1263"/>
      <c r="G241" s="536"/>
      <c r="H241" s="1132" t="s">
        <v>187</v>
      </c>
    </row>
    <row r="242" spans="2:8" ht="15" customHeight="1">
      <c r="B242" s="453"/>
      <c r="C242" s="453"/>
      <c r="D242" s="453"/>
      <c r="F242" s="1263"/>
      <c r="G242" s="54"/>
      <c r="H242" s="1275" t="s">
        <v>223</v>
      </c>
    </row>
    <row r="243" spans="2:8" ht="15" customHeight="1">
      <c r="B243" s="453"/>
      <c r="C243" s="453"/>
      <c r="D243" s="453"/>
      <c r="F243" s="1263"/>
      <c r="G243" s="54"/>
      <c r="H243" s="1275"/>
    </row>
    <row r="244" spans="2:8" ht="15" customHeight="1">
      <c r="B244" s="453"/>
      <c r="C244" s="453"/>
      <c r="D244" s="453"/>
      <c r="F244" s="1263"/>
      <c r="G244" s="54"/>
      <c r="H244" s="1275"/>
    </row>
    <row r="245" spans="2:8" ht="15" customHeight="1">
      <c r="B245" s="453"/>
      <c r="C245" s="453"/>
      <c r="D245" s="453"/>
      <c r="F245" s="1263"/>
      <c r="G245" s="54"/>
      <c r="H245" s="1283" t="s">
        <v>2457</v>
      </c>
    </row>
    <row r="246" spans="2:8" ht="15" customHeight="1">
      <c r="B246" s="453"/>
      <c r="C246" s="453"/>
      <c r="D246" s="453"/>
      <c r="F246" s="1263"/>
      <c r="G246" s="54"/>
      <c r="H246" s="1283"/>
    </row>
    <row r="247" spans="2:8" ht="15" customHeight="1">
      <c r="B247" s="453"/>
      <c r="C247" s="453"/>
      <c r="D247" s="453"/>
      <c r="F247" s="1263"/>
      <c r="G247" s="54"/>
      <c r="H247" s="1283"/>
    </row>
    <row r="248" spans="2:8" ht="32.549999999999997" customHeight="1" thickBot="1">
      <c r="B248" s="453"/>
      <c r="C248" s="453"/>
      <c r="D248" s="453"/>
      <c r="F248" s="1263"/>
      <c r="G248" s="1266" t="s">
        <v>224</v>
      </c>
      <c r="H248" s="1279"/>
    </row>
    <row r="249" spans="2:8" ht="15" customHeight="1">
      <c r="B249" s="453"/>
      <c r="C249" s="453"/>
      <c r="D249" s="453"/>
      <c r="F249" s="1263"/>
      <c r="G249" s="1266"/>
      <c r="H249" s="1280"/>
    </row>
    <row r="250" spans="2:8" ht="15" customHeight="1">
      <c r="B250" s="453"/>
      <c r="C250" s="453"/>
      <c r="D250" s="453"/>
      <c r="F250" s="1263"/>
      <c r="G250" s="1266"/>
      <c r="H250" s="1129"/>
    </row>
    <row r="251" spans="2:8" ht="13.95" customHeight="1">
      <c r="B251" s="453"/>
      <c r="C251" s="453"/>
      <c r="D251" s="453"/>
      <c r="F251" s="1263"/>
      <c r="G251" s="1266" t="s">
        <v>225</v>
      </c>
      <c r="H251" s="54"/>
    </row>
    <row r="252" spans="2:8" ht="15" customHeight="1" thickBot="1">
      <c r="F252" s="1264"/>
      <c r="G252" s="1267"/>
      <c r="H252" s="1091"/>
    </row>
    <row r="287" ht="12.45" customHeight="1"/>
    <row r="288" ht="12.45" customHeight="1"/>
    <row r="289" ht="12.45" customHeight="1"/>
    <row r="290" ht="12.45" customHeight="1"/>
    <row r="291" ht="12.45" customHeight="1"/>
    <row r="292" ht="12.45" customHeight="1"/>
    <row r="293" ht="12.45" customHeight="1"/>
    <row r="294" ht="12.45" customHeight="1"/>
    <row r="295" ht="12.45" customHeight="1"/>
    <row r="296" ht="12.45" customHeight="1"/>
    <row r="297" ht="12.45" customHeight="1"/>
    <row r="298" ht="12.45" customHeight="1"/>
    <row r="299" ht="12.45" customHeight="1"/>
    <row r="300" ht="12.45" customHeight="1"/>
    <row r="301" ht="12.45" customHeight="1"/>
    <row r="302" ht="12.45" customHeight="1"/>
    <row r="303" ht="12.45" customHeight="1"/>
    <row r="304" ht="12.45" customHeight="1"/>
    <row r="305" ht="12.45" customHeight="1"/>
    <row r="306" ht="12.45" customHeight="1"/>
    <row r="307" ht="12.45" customHeight="1"/>
    <row r="308" ht="12.45" customHeight="1"/>
    <row r="309" ht="12.45" customHeight="1"/>
    <row r="310" ht="12.45" customHeight="1"/>
    <row r="311" ht="12.45" customHeight="1"/>
    <row r="312" ht="12.45" customHeight="1"/>
    <row r="313" ht="12.45" customHeight="1"/>
    <row r="314" ht="12.45" customHeight="1"/>
    <row r="315" ht="12.45" customHeight="1"/>
    <row r="316" ht="12.45" customHeight="1"/>
    <row r="317" ht="12.45" customHeight="1"/>
    <row r="318" ht="12.45" customHeight="1"/>
    <row r="319" ht="12.45" customHeight="1"/>
    <row r="320" ht="12.45" customHeight="1"/>
    <row r="321" ht="12.45" customHeight="1"/>
    <row r="322" ht="12.45" customHeight="1"/>
    <row r="323" ht="12.45" customHeight="1"/>
    <row r="324" ht="12.45" customHeight="1"/>
    <row r="325" ht="12.45" customHeight="1"/>
    <row r="326" ht="12.45" customHeight="1"/>
    <row r="327" ht="12.45" customHeight="1"/>
    <row r="328" ht="12.45" customHeight="1"/>
    <row r="329" ht="12.45" customHeight="1"/>
    <row r="330" ht="12.45" customHeight="1"/>
    <row r="331" ht="12.45" customHeight="1"/>
    <row r="332" ht="12.45" customHeight="1"/>
    <row r="333" ht="12.45" customHeight="1"/>
    <row r="334" ht="12.45" customHeight="1"/>
    <row r="335" ht="12.45" customHeight="1"/>
    <row r="336" ht="12.45" customHeight="1"/>
    <row r="337" ht="12.45" customHeight="1"/>
    <row r="338" ht="12.45" customHeight="1"/>
    <row r="339" ht="12.45" customHeight="1"/>
    <row r="340" ht="12.45" customHeight="1"/>
    <row r="341" ht="12.45" customHeight="1"/>
    <row r="342" ht="12.45" customHeight="1"/>
    <row r="343" ht="12.45" customHeight="1"/>
    <row r="344" ht="12.45" customHeight="1"/>
    <row r="345" ht="12.45" customHeight="1"/>
    <row r="346" ht="12.45" customHeight="1"/>
    <row r="347" ht="12.45" customHeight="1"/>
    <row r="348" ht="12.45" customHeight="1"/>
    <row r="349" ht="12.45" customHeight="1"/>
    <row r="350" ht="12.45" customHeight="1"/>
    <row r="351" ht="12.45" customHeight="1"/>
    <row r="352" ht="12.45" customHeight="1"/>
    <row r="353" ht="12.45" customHeight="1"/>
    <row r="354" ht="12.45" customHeight="1"/>
    <row r="355" ht="12.45" customHeight="1"/>
    <row r="356" ht="12.45" customHeight="1"/>
    <row r="357" ht="12.45" customHeight="1"/>
    <row r="358" ht="12.45" customHeight="1"/>
    <row r="359" ht="12.45" customHeight="1"/>
    <row r="360" ht="12.45" customHeight="1"/>
    <row r="361" ht="12.45" customHeight="1"/>
    <row r="362" ht="12.45" customHeight="1"/>
    <row r="363" ht="12.45" customHeight="1"/>
    <row r="364" ht="12.45" customHeight="1"/>
    <row r="365" ht="12.45" customHeight="1"/>
    <row r="366" ht="12.45" customHeight="1"/>
    <row r="367" ht="12.45" customHeight="1"/>
    <row r="368" ht="12.45" customHeight="1"/>
    <row r="369" ht="12.45" customHeight="1"/>
    <row r="370" ht="12.45" customHeight="1"/>
    <row r="371" ht="12.45" customHeight="1"/>
    <row r="372" ht="12.45" customHeight="1"/>
    <row r="373" ht="12.45" customHeight="1"/>
    <row r="374" ht="12.45" customHeight="1"/>
    <row r="375" ht="12.45" customHeight="1"/>
    <row r="376" ht="12.45" customHeight="1"/>
    <row r="377" ht="12.45" customHeight="1"/>
    <row r="378" ht="12.45" customHeight="1"/>
    <row r="379" ht="12.45" customHeight="1"/>
    <row r="380" ht="12.45" customHeight="1"/>
    <row r="381" ht="12.45" customHeight="1"/>
    <row r="382" ht="12.45" customHeight="1"/>
    <row r="383" ht="12.45" customHeight="1"/>
    <row r="384" ht="12.45" customHeight="1"/>
    <row r="385" ht="12.45" customHeight="1"/>
    <row r="386" ht="12.45" customHeight="1"/>
    <row r="387" ht="12.45" customHeight="1"/>
    <row r="388" ht="12.45" customHeight="1"/>
    <row r="389" ht="12.45" customHeight="1"/>
    <row r="390" ht="12.45" customHeight="1"/>
    <row r="391" ht="12.45" customHeight="1"/>
    <row r="392" ht="12.45" customHeight="1"/>
    <row r="393" ht="12.45" customHeight="1"/>
    <row r="394" ht="12.45" customHeight="1"/>
    <row r="396" ht="12.45" customHeight="1"/>
    <row r="398" ht="12.45" customHeight="1"/>
    <row r="400" ht="12.45" customHeight="1"/>
    <row r="401" ht="12.45" customHeight="1"/>
    <row r="403" ht="12.45" customHeight="1"/>
    <row r="404" ht="12.45" customHeight="1"/>
    <row r="405" ht="12.45" customHeight="1"/>
    <row r="406" ht="12.45" customHeight="1"/>
    <row r="407" ht="12.45" customHeight="1"/>
    <row r="408" ht="12.45" customHeight="1"/>
    <row r="410" ht="12.45" customHeight="1"/>
    <row r="411" ht="12.45" customHeight="1"/>
    <row r="412" ht="12.45" customHeight="1"/>
    <row r="413" ht="12.45" customHeight="1"/>
    <row r="414" ht="12.45" customHeight="1"/>
    <row r="415" ht="12.45" customHeight="1"/>
    <row r="417" ht="12.45" customHeight="1"/>
    <row r="418" ht="12.45" customHeight="1"/>
    <row r="419" ht="12.45" customHeight="1"/>
    <row r="420" ht="12.45" customHeight="1"/>
    <row r="421" ht="12.45" customHeight="1"/>
    <row r="422" ht="12.45" customHeight="1"/>
    <row r="423" ht="12.45" customHeight="1"/>
    <row r="425" ht="12.45" customHeight="1"/>
    <row r="427" ht="12.45" customHeight="1"/>
    <row r="429" ht="12.45" customHeight="1"/>
    <row r="432" ht="12.45" customHeight="1"/>
    <row r="434" ht="12.45" customHeight="1"/>
    <row r="435" ht="12.45" customHeight="1"/>
    <row r="436" ht="12.45" customHeight="1"/>
    <row r="437" ht="12.45" customHeight="1"/>
    <row r="438" ht="12.45" customHeight="1"/>
    <row r="439" ht="12.45" customHeight="1"/>
    <row r="440" ht="12.45" customHeight="1"/>
  </sheetData>
  <mergeCells count="76">
    <mergeCell ref="I162:J162"/>
    <mergeCell ref="I171:J171"/>
    <mergeCell ref="H174:H176"/>
    <mergeCell ref="H177:H178"/>
    <mergeCell ref="H170:H173"/>
    <mergeCell ref="B1:D1"/>
    <mergeCell ref="G21:G26"/>
    <mergeCell ref="F7:H13"/>
    <mergeCell ref="G135:G149"/>
    <mergeCell ref="H142:H145"/>
    <mergeCell ref="H146:H149"/>
    <mergeCell ref="G95:G109"/>
    <mergeCell ref="H48:H49"/>
    <mergeCell ref="G90:G91"/>
    <mergeCell ref="H106:H108"/>
    <mergeCell ref="H109:H112"/>
    <mergeCell ref="G114:G117"/>
    <mergeCell ref="F95:F114"/>
    <mergeCell ref="F5:H6"/>
    <mergeCell ref="F63:F94"/>
    <mergeCell ref="H21:H22"/>
    <mergeCell ref="G78:G82"/>
    <mergeCell ref="H71:H73"/>
    <mergeCell ref="H74:H77"/>
    <mergeCell ref="H83:H84"/>
    <mergeCell ref="G85:G86"/>
    <mergeCell ref="F21:F49"/>
    <mergeCell ref="F62:H62"/>
    <mergeCell ref="G31:G33"/>
    <mergeCell ref="G37:G44"/>
    <mergeCell ref="G51:G53"/>
    <mergeCell ref="G45:G46"/>
    <mergeCell ref="F50:F61"/>
    <mergeCell ref="G251:G252"/>
    <mergeCell ref="G233:G236"/>
    <mergeCell ref="H248:H249"/>
    <mergeCell ref="H242:H244"/>
    <mergeCell ref="L95:L109"/>
    <mergeCell ref="H117:H120"/>
    <mergeCell ref="H121:H122"/>
    <mergeCell ref="G124:G126"/>
    <mergeCell ref="H153:H156"/>
    <mergeCell ref="H157:H160"/>
    <mergeCell ref="H128:H130"/>
    <mergeCell ref="H131:H133"/>
    <mergeCell ref="H245:H247"/>
    <mergeCell ref="H222:H223"/>
    <mergeCell ref="H231:H232"/>
    <mergeCell ref="I197:J198"/>
    <mergeCell ref="F177:F189"/>
    <mergeCell ref="F197:F218"/>
    <mergeCell ref="G208:G209"/>
    <mergeCell ref="H209:H210"/>
    <mergeCell ref="G197:G199"/>
    <mergeCell ref="F190:F195"/>
    <mergeCell ref="H182:H185"/>
    <mergeCell ref="H186:H189"/>
    <mergeCell ref="H190:H191"/>
    <mergeCell ref="H216:H217"/>
    <mergeCell ref="H199:H200"/>
    <mergeCell ref="F150:F160"/>
    <mergeCell ref="G150:G160"/>
    <mergeCell ref="G248:G250"/>
    <mergeCell ref="G219:G221"/>
    <mergeCell ref="G225:G226"/>
    <mergeCell ref="G228:G232"/>
    <mergeCell ref="G190:G192"/>
    <mergeCell ref="G162:G164"/>
    <mergeCell ref="G165:G167"/>
    <mergeCell ref="G213:G218"/>
    <mergeCell ref="G203:G204"/>
    <mergeCell ref="F233:F252"/>
    <mergeCell ref="F161:H161"/>
    <mergeCell ref="F196:H196"/>
    <mergeCell ref="F162:F169"/>
    <mergeCell ref="G177:G189"/>
  </mergeCells>
  <hyperlinks>
    <hyperlink ref="C5:D5" location="'Scope of reporting'!A1" display="Scope of reporting" xr:uid="{10BD19E1-B86F-4928-9F95-03E9A0A60983}"/>
    <hyperlink ref="C9" location="SASB!A1" display="SASB" xr:uid="{4D203517-398F-4D7A-BCA0-B9C0DC4316B1}"/>
    <hyperlink ref="C8" location="TCFD!A1" display="TCFD" xr:uid="{390501F0-ECF6-4C76-9DA8-1CFB65A0A54B}"/>
    <hyperlink ref="C17" location="ENVIRONMENT!A1" display="ENVIRONMENT" xr:uid="{3FB09A3B-96FC-420E-8A37-9AE20FD166F7}"/>
    <hyperlink ref="C18" location="'Environmental data'!A1" display="Environmental data" xr:uid="{D803AE65-BE67-4A75-A34E-012331F17BEA}"/>
    <hyperlink ref="C5" location="'Scope of reporting'!A1" display="Scope of reporting" xr:uid="{CD176C42-AB2B-4A5F-BF56-E7821FD508CB}"/>
    <hyperlink ref="C7" location="'FRAMEWORKS &amp; GUIDELINES'!A1" display="FRAMEWORKS &amp; GUIDELINES" xr:uid="{A926ED8F-7D6E-4059-8160-3B2B4DA10060}"/>
    <hyperlink ref="C11" location="'JSE Sustainability | Narrative'!A1" display="JSE disclosures:" xr:uid="{C653FB55-18C0-4DA0-AFAC-690A84D58C46}"/>
    <hyperlink ref="C14" location="'JSE Climate Change'!A1" display="Climate change" xr:uid="{B7F43BE1-1D80-4626-9D0C-2B98A86FE578}"/>
    <hyperlink ref="C12" location="'JSE Sustainability | Narrative'!A1" display="Sustainability narrative" xr:uid="{276FA2F1-A7AB-4203-AFE5-B3942B60D814}"/>
    <hyperlink ref="C13" location="'JSE Sustainability | Metrics'!A1" display="Sustainability metrics" xr:uid="{D92725C0-503D-4F18-B175-05814F9F3EBA}"/>
    <hyperlink ref="C10" location="GRI!A1" display="GRI " xr:uid="{7D6B6BA5-EF2A-454D-B1C7-9203187DD78A}"/>
    <hyperlink ref="H29" r:id="rId1" display="Climate Change Position Statement, Executive summary, page 2" xr:uid="{C37B4D27-7584-492E-85C7-394C3A118AD4}"/>
    <hyperlink ref="H28" r:id="rId2" display="CCRS report, Executive summary (page 1) and The role of the board (page 9)" xr:uid="{2D265DAF-0588-4F82-8E79-AB9B8D4B7A26}"/>
    <hyperlink ref="H34" r:id="rId3" display="CCRS report, Our climate change governance, pages 10 to 11" xr:uid="{C9E563D6-7488-4C1C-9BEF-DBBC9361FDFC}"/>
    <hyperlink ref="H42" r:id="rId4" display="CCRS report, Our climate change governance, pages 10 to 11" xr:uid="{BBBFB0AE-E64C-4B5D-B373-6ABBFA62A585}"/>
    <hyperlink ref="H43" r:id="rId5" display="Climate Change Position Statement, Executive summary, page 2" xr:uid="{CC1D433E-4512-4593-8146-2AF7F44AC6BA}"/>
    <hyperlink ref="H48" r:id="rId6" display="CCRS report, Our climate change governance, pages 10 to 11" xr:uid="{3693ADC9-D754-4406-A2F4-CB936534D160}"/>
    <hyperlink ref="H82" r:id="rId7" display="CCRS report, Our climate change governance, pages 10 to 11" xr:uid="{5098352E-C82E-41AB-ABB0-F82A4DB8734E}"/>
    <hyperlink ref="H71" r:id="rId8" display="CCRS report, Our climate change governance, pages 10 to 11" xr:uid="{43E2F670-5BDD-420A-88F5-13BDD5358473}"/>
    <hyperlink ref="H74" r:id="rId9" display="Climate Change Position Statement, Executive summary, page 2" xr:uid="{E9BCE983-48C0-40A1-B6FD-C61976A344E4}"/>
    <hyperlink ref="H83" r:id="rId10" display="Climate Change Position Statement, Executive summary, page 2" xr:uid="{B865C320-47B0-4455-BA79-EE5D9D4AE9E8}"/>
    <hyperlink ref="H87" r:id="rId11" display="CCRS report, Our climate change governance, pages 10 to 11" xr:uid="{218BFEFC-44FF-4632-AB7C-1EC64E7C7F4F}"/>
    <hyperlink ref="H88" r:id="rId12" display="Climate Change Position Statement, Executive summary, page 2" xr:uid="{195628CA-B72B-4AC5-9736-26474124D180}"/>
    <hyperlink ref="H93" r:id="rId13" display="CCRS report, Our climate change governance, pages 10 to 11" xr:uid="{C0D69F4F-1FE0-4A3B-A171-1ABECB0F7A78}"/>
    <hyperlink ref="H94" r:id="rId14" display="Climate Change Position Statement, Executive summary, page 2" xr:uid="{B63CFD8D-361C-4FDB-8B4C-E9A9551F64F4}"/>
    <hyperlink ref="H106" r:id="rId15" display="CCRS report, Our climate change governance, pages 10 to 11" xr:uid="{A0D3A7C2-0FC6-4A93-9A6D-450359B4B0ED}"/>
    <hyperlink ref="H109" r:id="rId16" display="Climate Change Position Statement, Executive summary, page 2" xr:uid="{86557DDF-A4FD-4874-A19B-EF17C232677D}"/>
    <hyperlink ref="H117" r:id="rId17" display="CCRS report, Our climate change governance, pages 10 to 11" xr:uid="{C92D9160-50D4-475A-A25B-AE8E26A391AC}"/>
    <hyperlink ref="H121" r:id="rId18" display="Climate Change Position Statement, Executive summary, page 2" xr:uid="{84E124CF-E1D6-40A1-A1A6-0F6A9BA62AC5}"/>
    <hyperlink ref="H128" r:id="rId19" display="CCRS report, Our climate change governance, pages 10 to 11" xr:uid="{5F8E2569-C505-4E2C-AE7E-1CB0004A658A}"/>
    <hyperlink ref="H131" r:id="rId20" display="Climate Change Position Statement, Executive summary, page 2" xr:uid="{F3186CE9-3877-4F59-87B0-6D9AEB085999}"/>
    <hyperlink ref="H142" r:id="rId21" display="CCRS report, Our climate change governance, pages 10 to 11" xr:uid="{87624CAB-A4EB-40C4-AEE3-D314A1DD1E77}"/>
    <hyperlink ref="H146" r:id="rId22" display="Climate Change Position Statement, Executive summary, page 2" xr:uid="{05F3E738-D5AA-4EB7-A706-18F6949043A5}"/>
    <hyperlink ref="H153" r:id="rId23" display="CCRS report, Our climate change governance, pages 10 to 11" xr:uid="{4280F982-4EE8-452B-A70C-A06766306B2A}"/>
    <hyperlink ref="H157" r:id="rId24" display="Climate Change Position Statement, Executive summary, page 2" xr:uid="{5164176E-0B0E-49D0-8618-C1C0509F0EEF}"/>
    <hyperlink ref="H170" r:id="rId25" display="CCRS report, Our climate change governance, pages 10 to 11" xr:uid="{3F088B76-667F-46E4-A796-A50FD13D6671}"/>
    <hyperlink ref="H174" r:id="rId26" display="Climate Change Position Statement, Executive summary, page 2" xr:uid="{F24994B9-D6A1-465C-9630-5F7CB7F8764A}"/>
    <hyperlink ref="H182" r:id="rId27" display="CCRS report, Our climate change governance, pages 10 to 11" xr:uid="{DEF2431D-278D-4889-AAC4-95BD4A61FC73}"/>
    <hyperlink ref="H186" r:id="rId28" display="Climate Change Position Statement, Executive summary, page 2" xr:uid="{0F7E8918-1C3F-4EEA-8F60-9C278459FFAB}"/>
    <hyperlink ref="H194" r:id="rId29" display="CCRS report, Our climate change governance, pages 10 to 11" xr:uid="{5D2D6B98-FC7F-4191-B989-D639D36DF3E4}"/>
    <hyperlink ref="H195" r:id="rId30" display="CCRS report, Our climate change governance, pages 10 to 11" xr:uid="{877555F8-C419-4C2C-A153-DC36906D9FE0}"/>
    <hyperlink ref="H199" r:id="rId31" display="CCRS report, Our climate change governance, pages 10 to 11" xr:uid="{F06E0076-49A5-41E2-AB05-C2E5E8612F4C}"/>
    <hyperlink ref="H201" r:id="rId32" display="CCRS report, Our climate change governance, pages 10 to 11" xr:uid="{5C864018-3E6F-42AB-A8A3-F54777628967}"/>
    <hyperlink ref="H209" r:id="rId33" display="CCRS report, Our climate change governance, pages 10 to 11" xr:uid="{E76BFE3C-757F-4812-84FA-F388240ECC79}"/>
    <hyperlink ref="H216" r:id="rId34" display="CCRS report, Our climate change governance, pages 10 to 11" xr:uid="{89FC0EF4-9FFB-4308-9E52-57E36B410482}"/>
    <hyperlink ref="H220" location="'Environmental data'!A1" display="Databook: Environmental data" xr:uid="{2FBB3C2A-C93A-4E20-BDA2-0F4AF1C25EDE}"/>
    <hyperlink ref="H221" r:id="rId35" display="CCRS report, Our climate change governance, pages 10 to 11" xr:uid="{07DDEE45-23D0-45AD-8C09-2EA9D0379566}"/>
    <hyperlink ref="H230" r:id="rId36" display="CCRS report, Our climate change governance, pages 10 to 11" xr:uid="{9C2041F1-92C7-4EBD-9299-F2B03BEEF417}"/>
    <hyperlink ref="H242" r:id="rId37" display="CCRS report, Our climate change governance, pages 10 to 11" xr:uid="{792BF000-C7B8-42DC-8C6C-36CE4FFBE4D8}"/>
    <hyperlink ref="H23" r:id="rId38" xr:uid="{8179B197-38D8-4343-8A5C-60444AA27C98}"/>
    <hyperlink ref="H24" r:id="rId39" xr:uid="{4B714E44-C879-4CAE-A9B1-F327F6446528}"/>
    <hyperlink ref="H25" r:id="rId40" xr:uid="{EAE16B29-E3C6-4A62-A8FB-9BC43D65A25B}"/>
    <hyperlink ref="H26" r:id="rId41" xr:uid="{5F3EE0D2-E7A8-4B59-98F4-F5F36DE8406D}"/>
    <hyperlink ref="H27" r:id="rId42" xr:uid="{119626DE-CF7F-4E0F-9591-046CF4DF2125}"/>
    <hyperlink ref="H31" r:id="rId43" xr:uid="{040DABE0-C1AD-40C1-98F4-FABA35DFCFB6}"/>
    <hyperlink ref="H32" r:id="rId44" xr:uid="{BD938576-EC15-4B0D-955B-C0DE56A5E112}"/>
    <hyperlink ref="H33" r:id="rId45" xr:uid="{B68FD1A7-9A79-49F6-A5F3-DE17D690C425}"/>
    <hyperlink ref="H38" r:id="rId46" xr:uid="{64980659-A508-44EE-9C5E-EBCBDFD732C2}"/>
    <hyperlink ref="H37" r:id="rId47" xr:uid="{18797D92-033A-42BB-B82D-17165101B32A}"/>
    <hyperlink ref="H39" r:id="rId48" xr:uid="{A9EC3CF0-FAAD-46B3-9C73-917889C2C8E4}"/>
    <hyperlink ref="H40" r:id="rId49" xr:uid="{6F622BB1-5B31-4F3E-8427-63FF0FFD1857}"/>
    <hyperlink ref="H41" r:id="rId50" xr:uid="{3EBEB1CD-397A-4C9D-BB10-B3F69D967B74}"/>
    <hyperlink ref="H45" r:id="rId51" xr:uid="{3C9ADED3-9F26-4866-BD49-10325E32E04B}"/>
    <hyperlink ref="H46" r:id="rId52" xr:uid="{EC9FDA4E-103E-45BD-B05E-29C025ECA34C}"/>
    <hyperlink ref="H47" r:id="rId53" xr:uid="{FF1C21C6-A087-4D35-8DA4-A499017FC34A}"/>
    <hyperlink ref="H51" r:id="rId54" xr:uid="{7A37B524-8AA1-48CA-8CD1-95A167DA7279}"/>
    <hyperlink ref="H52" r:id="rId55" xr:uid="{91F337AE-DD12-4E4A-B69D-622410C48221}"/>
    <hyperlink ref="H54" r:id="rId56" xr:uid="{34B6FBAE-91EE-4A87-BC45-091AD7472976}"/>
    <hyperlink ref="H55" r:id="rId57" xr:uid="{415D05F7-CD88-4C1B-AFA0-3438D084030E}"/>
    <hyperlink ref="H56" r:id="rId58" xr:uid="{DF520F00-2DEF-4640-8699-76E8B4B9C309}"/>
    <hyperlink ref="H59" r:id="rId59" xr:uid="{7C647846-8421-43B8-8E83-AA43F962B154}"/>
    <hyperlink ref="H60" r:id="rId60" xr:uid="{FD3B8023-6A79-4F1C-AE2E-F3FA527C13DB}"/>
    <hyperlink ref="H61" r:id="rId61" xr:uid="{A0720052-FCDE-46E2-BEA9-F10AA8942EC4}"/>
    <hyperlink ref="H64" r:id="rId62" xr:uid="{20A6F016-F837-4C3A-BBAC-E91CE2038234}"/>
    <hyperlink ref="H65" r:id="rId63" xr:uid="{C790BD4C-652A-43CD-8B13-5C18912FCE5A}"/>
    <hyperlink ref="H66" r:id="rId64" xr:uid="{0E8F269C-BB42-4BAF-93D2-D306BFE9B07D}"/>
    <hyperlink ref="H67" r:id="rId65" xr:uid="{DFD0C985-77F7-41F3-90C7-C5F7F102F015}"/>
    <hyperlink ref="H68" r:id="rId66" xr:uid="{F6B8DA33-C139-4166-AFCE-5536D73EE5CA}"/>
    <hyperlink ref="H69" r:id="rId67" xr:uid="{30C42A7E-25D1-4958-95FF-5F88B7DA676A}"/>
    <hyperlink ref="H70" r:id="rId68" xr:uid="{2DE8CB35-52CE-4E0B-B0EE-98CF30ADC4B2}"/>
    <hyperlink ref="H78" r:id="rId69" xr:uid="{A8B23598-6BBF-488E-BB21-72E55D7E278E}"/>
    <hyperlink ref="H79" r:id="rId70" xr:uid="{7B05847C-A0C7-47FC-B06B-5E67DB0467F7}"/>
    <hyperlink ref="H80" r:id="rId71" xr:uid="{E5E1299F-6095-4AD8-8878-2C3736B8B513}"/>
    <hyperlink ref="H81" r:id="rId72" xr:uid="{5E8E97C7-8C0A-430A-9805-AE866313ECEC}"/>
    <hyperlink ref="H85" r:id="rId73" xr:uid="{894CB779-13F4-40A4-A408-E7A345C7C942}"/>
    <hyperlink ref="H86" r:id="rId74" xr:uid="{D040ADDB-3CD1-43DF-93ED-72AB2E0FCDB7}"/>
    <hyperlink ref="H90" r:id="rId75" xr:uid="{569A2E0F-A127-4BB4-AC4E-C3DA64914452}"/>
    <hyperlink ref="H91" r:id="rId76" xr:uid="{DA4E2E47-D981-40C5-892D-F3C727A3E587}"/>
    <hyperlink ref="H92" r:id="rId77" xr:uid="{E8736BE3-3E59-440D-BF59-811E41E74CBD}"/>
    <hyperlink ref="H95" r:id="rId78" xr:uid="{2D58C6A3-AFCB-44B3-9F34-5386728CBDBB}"/>
    <hyperlink ref="H96" r:id="rId79" xr:uid="{FED28D86-8E56-436A-8190-B8F562A22934}"/>
    <hyperlink ref="H241" r:id="rId80" xr:uid="{D9D4F33A-E18B-4057-B8DD-78D8ADA5E472}"/>
    <hyperlink ref="H198" r:id="rId81" xr:uid="{D4E81306-2866-499D-8612-42E988DFA5A9}"/>
    <hyperlink ref="H135" r:id="rId82" xr:uid="{93A193C1-30E7-48AE-9AF0-D24B2609736B}"/>
    <hyperlink ref="H214" r:id="rId83" xr:uid="{E3A48080-FD9C-4810-9344-EC04D05C657B}"/>
    <hyperlink ref="H164" r:id="rId84" xr:uid="{07C16729-1840-4FD1-8CE6-16A4D36F8446}"/>
    <hyperlink ref="H99" r:id="rId85" xr:uid="{502E5086-750A-494C-9197-6697A610E35A}"/>
    <hyperlink ref="H240" r:id="rId86" xr:uid="{F75CC0F8-78E2-41EB-BB7F-E5FCF83F5333}"/>
    <hyperlink ref="H239" r:id="rId87" xr:uid="{51BE2238-684B-49A0-8178-F035ED3AA6A0}"/>
    <hyperlink ref="H238" r:id="rId88" xr:uid="{83DF3062-39B4-485A-9723-4BEE1C26F956}"/>
    <hyperlink ref="H237" r:id="rId89" xr:uid="{CBE5069E-D56A-4CD3-85BC-97043B763FAA}"/>
    <hyperlink ref="H236" r:id="rId90" xr:uid="{51C48544-7AE2-4C91-91D1-C11425B170CA}"/>
    <hyperlink ref="H235" r:id="rId91" xr:uid="{BEBB799A-E2D4-4DB0-BAFF-CEF7F195603A}"/>
    <hyperlink ref="H234" r:id="rId92" xr:uid="{45942EB6-300A-4839-97EE-BAC4BE579886}"/>
    <hyperlink ref="H233" r:id="rId93" xr:uid="{42A762D7-89DB-4BBC-ABC1-9DD47E6063FD}"/>
    <hyperlink ref="H228" r:id="rId94" xr:uid="{75C3968A-7208-40D1-A92F-2D447D0FBA92}"/>
    <hyperlink ref="H229" r:id="rId95" xr:uid="{3963841A-2334-4F1A-A6F1-06A150B2907B}"/>
    <hyperlink ref="H225" r:id="rId96" xr:uid="{67DB07DE-333B-434D-999A-2E9916586FDE}"/>
    <hyperlink ref="H219" r:id="rId97" xr:uid="{6501751E-F206-463C-833D-A8A72DCDEB5E}"/>
    <hyperlink ref="H215" r:id="rId98" xr:uid="{06C9CF35-FAB5-4469-A722-11E0AD0B57FB}"/>
    <hyperlink ref="H208" r:id="rId99" location=":~:text=Managing%20climate%20change%2Drelated%20risks" xr:uid="{8E7C845C-D17D-44EF-8A96-7BA07E90B534}"/>
    <hyperlink ref="H213" r:id="rId100" location=":~:text=Managing%20climate%20change%2Drelated%20risks" xr:uid="{268228C3-B926-4F76-BFD2-6BC28DEF887A}"/>
    <hyperlink ref="H97" r:id="rId101" location="sel=319:1:V,319:1:V" xr:uid="{64C5CB55-8BF2-4F1D-933F-296F68F4A010}"/>
    <hyperlink ref="H205" r:id="rId102" xr:uid="{3585E74A-5428-4240-853C-5B88F5319790}"/>
    <hyperlink ref="H98" r:id="rId103" xr:uid="{805D91F7-5E83-45EF-A321-0D712950613C}"/>
    <hyperlink ref="H204" r:id="rId104" xr:uid="{A5B72D4E-799A-45F1-8756-E3FADB93923F}"/>
    <hyperlink ref="H203" r:id="rId105" xr:uid="{054482C8-6495-42EF-95E6-C396447C2190}"/>
    <hyperlink ref="H100" r:id="rId106" xr:uid="{675330D4-09BB-4EF1-BC91-F502B5D2CE2F}"/>
    <hyperlink ref="H197" r:id="rId107" location="sel=70:1:HN,70:2:NH" xr:uid="{5C002D5C-C38F-4FD2-ADF0-88C657B77465}"/>
    <hyperlink ref="H101" r:id="rId108" xr:uid="{86A3F6B0-CD19-4A31-A647-A6268C52AB6B}"/>
    <hyperlink ref="H102" r:id="rId109" location="sel=67:1:RHp,67:22:1ll" xr:uid="{33D1D498-0E65-4D2A-A3DE-F46627DA5CD2}"/>
    <hyperlink ref="H103" r:id="rId110" xr:uid="{F41F2F7F-362F-42E3-A8FB-D716C9C5384B}"/>
    <hyperlink ref="H104" r:id="rId111" location="sel=465:1:G,465:1:G" xr:uid="{E59C8044-2E25-4246-9B3E-670269C26A68}"/>
    <hyperlink ref="H105" r:id="rId112" xr:uid="{F6388AAA-A80D-44BC-9055-19428D10EE25}"/>
    <hyperlink ref="H114" r:id="rId113" xr:uid="{BB0541D3-C0CC-45AA-BFA3-D4BFEE5BB4AE}"/>
    <hyperlink ref="H115" r:id="rId114" xr:uid="{4A21502D-FC7E-4AFB-92E0-6C815C7EC7CD}"/>
    <hyperlink ref="H116" r:id="rId115" xr:uid="{FB6DD516-A27D-4A1A-A51E-73FA73E0833C}"/>
    <hyperlink ref="G15" r:id="rId116" xr:uid="{46E0F931-A2F8-4E81-A1AD-A28CE8E5CF09}"/>
    <hyperlink ref="G16" r:id="rId117" xr:uid="{033E1A49-C9ED-46BA-A6D0-87322DC919AB}"/>
    <hyperlink ref="H124" r:id="rId118" xr:uid="{3B9398B9-289B-4377-8331-F1918AA06D86}"/>
    <hyperlink ref="H125" r:id="rId119" location="sel=66:1:Rj,66:2:jR" xr:uid="{4439F424-1103-4C7A-A738-CC7F3C2189EC}"/>
    <hyperlink ref="G17" r:id="rId120" xr:uid="{0805193A-B26D-4387-99DE-4FF0865F45AF}"/>
    <hyperlink ref="H126" r:id="rId121" xr:uid="{40C0A632-C774-4AB6-AF3A-77E50BB1068F}"/>
    <hyperlink ref="G18" r:id="rId122" xr:uid="{13499DC0-DCE6-4FBB-A6FA-E49E67A08C89}"/>
    <hyperlink ref="H127" r:id="rId123" location="sel=164:1:Px1,164:3:1xP" xr:uid="{76E43EED-535D-4B36-AFD2-54B9B18E5480}"/>
    <hyperlink ref="H136" r:id="rId124" xr:uid="{1CE50294-8D4D-43D2-8C70-D074934193A9}"/>
    <hyperlink ref="H193" r:id="rId125" xr:uid="{B515D9F4-452C-41D2-B466-783C5BEC9984}"/>
    <hyperlink ref="H137" r:id="rId126" xr:uid="{BDA48743-A16A-491D-B6C3-2C17D3CC3562}"/>
    <hyperlink ref="H192" r:id="rId127" location=":~:text=Managing%20climate%20change%2Drelated%20risks" xr:uid="{8EC85CEB-07D6-443C-A895-023B476816FE}"/>
    <hyperlink ref="H138" r:id="rId128" xr:uid="{2465FB3A-BF17-4E9E-B447-13FDFFAB78EE}"/>
    <hyperlink ref="H181" r:id="rId129" xr:uid="{B3C9695B-09E5-45B3-9DFB-0953F55DC209}"/>
    <hyperlink ref="H139" r:id="rId130" xr:uid="{03C4F882-45F2-45B3-B5AF-E1BFE62216AF}"/>
    <hyperlink ref="H180" r:id="rId131" xr:uid="{CB99790D-7E18-4287-8007-9FE936B1EF32}"/>
    <hyperlink ref="H140" r:id="rId132" xr:uid="{9BD82936-62B8-4077-9CF2-9E0A21B29F21}"/>
    <hyperlink ref="H179" r:id="rId133" location=":~:text=Managing%20climate%20change%2Drelated%20risks" xr:uid="{BFBD3549-6EC1-4D28-BCBC-11A5BBB186AE}"/>
    <hyperlink ref="H141" r:id="rId134" xr:uid="{F7264913-067E-468A-8877-A4E059C0E429}"/>
    <hyperlink ref="H169" r:id="rId135" xr:uid="{71B080C5-2B04-4969-9A6A-28E3424609B2}"/>
    <hyperlink ref="H168" r:id="rId136" location=":~:text=Managing%20climate%20change%2Drelated%20risks" xr:uid="{71324AF3-0EB0-460C-B0F0-4AFBF92CA0B0}"/>
    <hyperlink ref="H167" r:id="rId137" xr:uid="{93BBC858-A867-417E-8FCD-9E2EAE94128F}"/>
    <hyperlink ref="H150" r:id="rId138" location="sel=140:1:Pll,140:4:1ll" xr:uid="{2A842AB8-6C1D-4F42-B950-D1FD44A2DC12}"/>
    <hyperlink ref="H166" r:id="rId139" xr:uid="{0CFBFE8B-8CED-41DD-ABD9-EFC31346895B}"/>
    <hyperlink ref="H165" r:id="rId140" xr:uid="{34A16630-C0E1-49CE-A781-9F23E853718C}"/>
    <hyperlink ref="H163" r:id="rId141" xr:uid="{ADCF2705-AD59-4F8E-AB0B-41D9DB96A174}"/>
    <hyperlink ref="H162" r:id="rId142" location=":~:text=Managing%20climate%20change%2Drelated%20risks" display="● Transitioning to a low-carbon business, Managing climate-related risks, pages 15 to 18" xr:uid="{0B1C59C5-5437-466C-83A8-C6B091D8C131}"/>
    <hyperlink ref="H151" r:id="rId143" location="sel=27:1:R,27:1:R" xr:uid="{E2EEBFFE-1215-48D2-9DAE-95C89F8FB800}"/>
    <hyperlink ref="H152" r:id="rId144" xr:uid="{4A4A91DB-68A0-4559-B7D8-F284D13ECF82}"/>
    <hyperlink ref="C21" location="People!A1" display="People" xr:uid="{574500D0-B54C-4342-9B3B-97BDFC286CFE}"/>
    <hyperlink ref="C22" location="Communities!A1" display="Communities" xr:uid="{61D5A7B5-EACD-45B6-A289-EF538A37DE07}"/>
    <hyperlink ref="C23" location="'Human Rights'!A1" display="Human rights" xr:uid="{F163091F-D10A-4761-9C4D-D09EB1A55029}"/>
    <hyperlink ref="C25" location="GOVERNANCE!A1" display="GOVERNANCE" xr:uid="{A314BD76-CA50-4708-90A4-C85E85CF9FCD}"/>
    <hyperlink ref="C26" location="Leadership!A1" display="Leadership" xr:uid="{8CCEF5EF-76A3-490D-9085-22338D56A969}"/>
    <hyperlink ref="C20" location="SOCIAL!A1" display="SOCIAL" xr:uid="{2D614107-C7D6-4E2B-AE38-DCD76FBBD53F}"/>
    <hyperlink ref="C27" location="'King IV application register'!A1" display="King IV application register" xr:uid="{1BE252A7-237A-4178-8B60-D67191FB016A}"/>
    <hyperlink ref="C15" location="'UNGC COP'!A1" display="UNGC COP" xr:uid="{43233652-E314-4DEE-B4CF-6D056260F440}"/>
    <hyperlink ref="F7:H13" r:id="rId145" display="https://exxaro-prod.azureedge.net/sitestorage/media/rvwn5xim/exxaro-ccrs-2020_final.pdf" xr:uid="{4DB924E9-4690-4FEE-82BC-46D57E2F8AD0}"/>
    <hyperlink ref="H57" r:id="rId146" display="CCRS report, Our climate change governance, pages 10 to 11" xr:uid="{0ED5443A-4DBE-4751-97F4-08FCF2F07084}"/>
    <hyperlink ref="H211" r:id="rId147" xr:uid="{440263AB-8A80-F240-B0D8-A68B6D7725A4}"/>
    <hyperlink ref="H218" r:id="rId148" xr:uid="{FC0C8390-C074-0144-9B21-3C57165B7F17}"/>
    <hyperlink ref="H222:H223" r:id="rId149" display="■ Executive summary (p2), Our position on global climate change (p3), Managing GHG emissions (p12) and Building Exxaro's resilience (p15)" xr:uid="{A5A77D6A-125C-E24E-9B53-A5684AA7882C}"/>
    <hyperlink ref="H226" r:id="rId150" xr:uid="{CBEC9B6D-2D86-6C4A-BE17-59D32BC33080}"/>
    <hyperlink ref="H231:H232" r:id="rId151" display="■ We support global action to address climate change (p4) and Climate change policy implications (p7) " xr:uid="{575D9D3F-F1D4-ED4F-AAB5-07F78F8F3451}"/>
    <hyperlink ref="H245:H247" r:id="rId152" display="■ Foreword (p1), Executive summary (p2), Our position on global climate change (p3), We support global action to address climate change (p4), Climate change policy implications (p6), Our climate change scenarios (p10), Managing GHG emissions (p12) and Bui" xr:uid="{142C832F-9922-C94B-9546-A670405321EE}"/>
  </hyperlinks>
  <pageMargins left="0.25" right="0.25" top="0.75" bottom="0.75" header="0.3" footer="0.3"/>
  <pageSetup paperSize="9" scale="65" fitToHeight="0" orientation="portrait" horizontalDpi="1200" verticalDpi="1200" r:id="rId153"/>
  <headerFooter>
    <oddFooter>&amp;L&amp;1#&amp;"Calibri"&amp;7&amp;K000000C2 General</oddFooter>
  </headerFooter>
  <drawing r:id="rId15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325EC-B0DB-B04D-978D-C82EF424B271}">
  <sheetPr codeName="Sheet5">
    <pageSetUpPr fitToPage="1"/>
  </sheetPr>
  <dimension ref="B1:Z100"/>
  <sheetViews>
    <sheetView topLeftCell="D28" zoomScaleNormal="150" workbookViewId="0">
      <selection activeCell="L62" sqref="L62"/>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16.44140625" customWidth="1"/>
    <col min="7" max="8" width="1.6640625" customWidth="1"/>
    <col min="9" max="9" width="58.44140625" customWidth="1"/>
    <col min="10" max="11" width="1.6640625" customWidth="1"/>
    <col min="12" max="12" width="69.77734375" customWidth="1"/>
    <col min="13" max="13" width="54.6640625" customWidth="1"/>
    <col min="14" max="14" width="39.6640625" customWidth="1"/>
  </cols>
  <sheetData>
    <row r="1" spans="2:26" ht="12" hidden="1" customHeight="1">
      <c r="B1" s="1255"/>
      <c r="C1" s="1255"/>
      <c r="D1" s="1255"/>
    </row>
    <row r="2" spans="2:26">
      <c r="B2" s="454"/>
    </row>
    <row r="4" spans="2:26">
      <c r="F4" s="8"/>
      <c r="G4" s="8"/>
      <c r="H4" s="8"/>
      <c r="J4" s="8"/>
      <c r="K4" s="8"/>
    </row>
    <row r="5" spans="2:26" ht="33.6">
      <c r="F5" s="240" t="s">
        <v>226</v>
      </c>
    </row>
    <row r="6" spans="2:26" ht="13.2">
      <c r="B6" s="455"/>
      <c r="C6" s="456" t="s">
        <v>0</v>
      </c>
      <c r="D6" s="457"/>
    </row>
    <row r="7" spans="2:26" ht="13.2">
      <c r="B7" s="458"/>
      <c r="C7" s="459"/>
      <c r="E7" s="58"/>
      <c r="F7" s="58"/>
      <c r="G7" s="339"/>
      <c r="H7" s="339"/>
      <c r="I7" s="58"/>
      <c r="J7" s="339"/>
      <c r="K7" s="339"/>
      <c r="L7" s="58"/>
      <c r="M7" s="58"/>
      <c r="N7" s="58"/>
      <c r="O7" s="58"/>
      <c r="P7" s="58"/>
      <c r="Q7" s="58"/>
      <c r="R7" s="58"/>
      <c r="S7" s="58"/>
      <c r="T7" s="58"/>
      <c r="U7" s="58"/>
      <c r="V7" s="58"/>
      <c r="W7" s="58"/>
      <c r="X7" s="58"/>
      <c r="Y7" s="58"/>
      <c r="Z7" s="58"/>
    </row>
    <row r="8" spans="2:26" ht="13.2" customHeight="1">
      <c r="C8" s="460" t="s">
        <v>27</v>
      </c>
      <c r="D8" s="461"/>
      <c r="F8" s="1293" t="s">
        <v>227</v>
      </c>
      <c r="G8" s="1293"/>
      <c r="H8" s="1293"/>
      <c r="I8" s="1293"/>
      <c r="J8" s="1293"/>
      <c r="K8" s="1293"/>
      <c r="L8" s="1293"/>
    </row>
    <row r="9" spans="2:26" ht="12.45" customHeight="1">
      <c r="C9" s="462" t="s">
        <v>4</v>
      </c>
      <c r="D9" s="461"/>
      <c r="F9" s="1293"/>
      <c r="G9" s="1293"/>
      <c r="H9" s="1293"/>
      <c r="I9" s="1293"/>
      <c r="J9" s="1293"/>
      <c r="K9" s="1293"/>
      <c r="L9" s="1293"/>
    </row>
    <row r="10" spans="2:26" ht="12.45" customHeight="1">
      <c r="B10" s="411"/>
      <c r="C10" s="412" t="s">
        <v>3</v>
      </c>
      <c r="D10" s="411"/>
      <c r="F10" s="1293"/>
      <c r="G10" s="1293"/>
      <c r="H10" s="1293"/>
      <c r="I10" s="1293"/>
      <c r="J10" s="1293"/>
      <c r="K10" s="1293"/>
      <c r="L10" s="1293"/>
    </row>
    <row r="11" spans="2:26" ht="13.95" customHeight="1">
      <c r="B11" s="454"/>
      <c r="C11" s="1138" t="s">
        <v>2</v>
      </c>
      <c r="D11" s="454"/>
      <c r="F11" s="1293"/>
      <c r="G11" s="1293"/>
      <c r="H11" s="1293"/>
      <c r="I11" s="1293"/>
      <c r="J11" s="1293"/>
      <c r="K11" s="1293"/>
      <c r="L11" s="1293"/>
    </row>
    <row r="12" spans="2:26" ht="12.45" customHeight="1">
      <c r="C12" s="465" t="s">
        <v>5</v>
      </c>
      <c r="F12" s="1293"/>
      <c r="G12" s="1293"/>
      <c r="H12" s="1293"/>
      <c r="I12" s="1293"/>
      <c r="J12" s="1293"/>
      <c r="K12" s="1293"/>
      <c r="L12" s="1293"/>
      <c r="M12" s="202" t="s">
        <v>64</v>
      </c>
      <c r="N12" s="144"/>
    </row>
    <row r="13" spans="2:26" ht="12.45" customHeight="1">
      <c r="B13" s="475"/>
      <c r="C13" s="466" t="s">
        <v>6</v>
      </c>
      <c r="D13" s="475"/>
      <c r="F13" s="1293"/>
      <c r="G13" s="1293"/>
      <c r="H13" s="1293"/>
      <c r="I13" s="1293"/>
      <c r="J13" s="1293"/>
      <c r="K13" s="1293"/>
      <c r="L13" s="1293"/>
      <c r="M13" s="202" t="s">
        <v>62</v>
      </c>
    </row>
    <row r="14" spans="2:26" ht="12.45" customHeight="1">
      <c r="C14" s="467" t="s">
        <v>7</v>
      </c>
      <c r="F14" s="1293"/>
      <c r="G14" s="1293"/>
      <c r="H14" s="1293"/>
      <c r="I14" s="1293"/>
      <c r="J14" s="1293"/>
      <c r="K14" s="1293"/>
      <c r="L14" s="1293"/>
      <c r="M14" s="206" t="s">
        <v>228</v>
      </c>
    </row>
    <row r="15" spans="2:26" ht="13.95" customHeight="1">
      <c r="C15" s="467" t="s">
        <v>8</v>
      </c>
      <c r="F15" s="1294" t="s">
        <v>229</v>
      </c>
      <c r="G15" s="1294"/>
      <c r="H15" s="1294"/>
      <c r="I15" s="1294"/>
      <c r="J15" s="59"/>
      <c r="K15" s="59"/>
      <c r="M15" s="1032" t="s">
        <v>63</v>
      </c>
    </row>
    <row r="16" spans="2:26" ht="14.55" customHeight="1">
      <c r="C16" s="1179" t="s">
        <v>10</v>
      </c>
      <c r="L16" s="1025"/>
      <c r="M16" s="1032" t="s">
        <v>65</v>
      </c>
    </row>
    <row r="17" spans="3:14" ht="13.2" customHeight="1" thickBot="1">
      <c r="C17" s="478"/>
      <c r="F17" s="361" t="s">
        <v>230</v>
      </c>
      <c r="G17" s="361"/>
      <c r="H17" s="361"/>
      <c r="I17" s="361"/>
      <c r="J17" s="361"/>
      <c r="K17" s="361"/>
      <c r="L17" s="361"/>
    </row>
    <row r="18" spans="3:14" ht="6" customHeight="1">
      <c r="F18" s="70"/>
      <c r="G18" s="70"/>
      <c r="H18" s="70"/>
      <c r="I18" s="70"/>
      <c r="J18" s="70"/>
      <c r="K18" s="70"/>
      <c r="L18" s="70"/>
    </row>
    <row r="19" spans="3:14" ht="12.6">
      <c r="C19" s="469" t="s">
        <v>31</v>
      </c>
      <c r="F19" s="348" t="s">
        <v>231</v>
      </c>
      <c r="G19" s="349"/>
      <c r="H19" s="350"/>
      <c r="I19" s="348" t="s">
        <v>232</v>
      </c>
      <c r="J19" s="349"/>
      <c r="K19" s="350"/>
      <c r="L19" s="348" t="s">
        <v>233</v>
      </c>
    </row>
    <row r="20" spans="3:14" ht="13.2">
      <c r="C20" s="471" t="s">
        <v>11</v>
      </c>
      <c r="F20" s="351" t="s">
        <v>234</v>
      </c>
      <c r="G20" s="61"/>
      <c r="H20" s="61"/>
      <c r="I20" s="61"/>
      <c r="J20" s="61"/>
      <c r="K20" s="61"/>
      <c r="L20" s="61"/>
      <c r="M20" s="203"/>
    </row>
    <row r="21" spans="3:14" ht="12.6">
      <c r="C21" s="470"/>
      <c r="F21" s="236" t="s">
        <v>235</v>
      </c>
      <c r="G21" s="340"/>
      <c r="H21" s="341"/>
      <c r="I21" s="1253" t="s">
        <v>236</v>
      </c>
      <c r="J21" s="63"/>
      <c r="K21" s="78"/>
      <c r="L21" s="202" t="s">
        <v>201</v>
      </c>
      <c r="M21" s="7"/>
    </row>
    <row r="22" spans="3:14" ht="13.2" customHeight="1">
      <c r="C22" s="469" t="s">
        <v>32</v>
      </c>
      <c r="F22" s="236"/>
      <c r="G22" s="340"/>
      <c r="H22" s="341"/>
      <c r="I22" s="1253"/>
      <c r="J22" s="63"/>
      <c r="K22" s="78"/>
      <c r="L22" s="1253" t="s">
        <v>237</v>
      </c>
      <c r="M22" s="1301"/>
      <c r="N22" s="1296"/>
    </row>
    <row r="23" spans="3:14" ht="12.6">
      <c r="C23" s="471" t="s">
        <v>15</v>
      </c>
      <c r="G23" s="63"/>
      <c r="H23" s="78"/>
      <c r="J23" s="63"/>
      <c r="K23" s="78"/>
      <c r="L23" s="1253"/>
      <c r="M23" s="1301"/>
      <c r="N23" s="1296"/>
    </row>
    <row r="24" spans="3:14" ht="12.6">
      <c r="C24" s="471" t="s">
        <v>16</v>
      </c>
      <c r="G24" s="63"/>
      <c r="H24" s="78"/>
      <c r="J24" s="63"/>
      <c r="K24" s="78"/>
      <c r="L24" s="1253"/>
      <c r="M24" s="1301"/>
      <c r="N24" s="1296"/>
    </row>
    <row r="25" spans="3:14" ht="12.6">
      <c r="C25" s="471" t="s">
        <v>18</v>
      </c>
      <c r="G25" s="63"/>
      <c r="H25" s="78"/>
      <c r="J25" s="63"/>
      <c r="K25" s="78"/>
      <c r="L25" s="1253"/>
      <c r="M25" s="1301"/>
      <c r="N25" s="1296"/>
    </row>
    <row r="26" spans="3:14" ht="12.6">
      <c r="C26" s="470"/>
      <c r="D26" s="470"/>
      <c r="G26" s="63"/>
      <c r="H26" s="78"/>
      <c r="J26" s="63"/>
      <c r="K26" s="78"/>
      <c r="L26" s="1253"/>
      <c r="M26" s="1301"/>
      <c r="N26" s="1296"/>
    </row>
    <row r="27" spans="3:14" ht="13.95" customHeight="1">
      <c r="C27" s="469" t="s">
        <v>36</v>
      </c>
      <c r="D27" s="470"/>
      <c r="G27" s="63"/>
      <c r="H27" s="78"/>
      <c r="J27" s="63"/>
      <c r="K27" s="78"/>
      <c r="L27" s="1253"/>
      <c r="M27" s="1301"/>
      <c r="N27" s="1296"/>
    </row>
    <row r="28" spans="3:14" ht="12.6">
      <c r="C28" s="471" t="s">
        <v>23</v>
      </c>
      <c r="D28" s="470"/>
      <c r="G28" s="63"/>
      <c r="H28" s="78"/>
      <c r="J28" s="63"/>
      <c r="K28" s="78"/>
      <c r="L28" s="1253"/>
      <c r="M28" s="1301"/>
      <c r="N28" s="1296"/>
    </row>
    <row r="29" spans="3:14" ht="12.45" customHeight="1">
      <c r="C29" s="471" t="s">
        <v>24</v>
      </c>
      <c r="D29" s="470"/>
      <c r="G29" s="63"/>
      <c r="H29" s="78"/>
      <c r="J29" s="63"/>
      <c r="K29" s="78"/>
      <c r="L29" s="1253"/>
      <c r="M29" s="1301"/>
      <c r="N29" s="1296"/>
    </row>
    <row r="30" spans="3:14" ht="6.45" customHeight="1">
      <c r="C30" s="479"/>
      <c r="G30" s="63"/>
      <c r="H30" s="78"/>
      <c r="J30" s="63"/>
      <c r="K30" s="78"/>
      <c r="L30" s="1253"/>
      <c r="M30" s="1301"/>
      <c r="N30" s="1296"/>
    </row>
    <row r="31" spans="3:14" ht="9.4499999999999993" customHeight="1">
      <c r="G31" s="63"/>
      <c r="H31" s="78"/>
      <c r="J31" s="63"/>
      <c r="K31" s="78"/>
      <c r="L31" s="1295"/>
    </row>
    <row r="32" spans="3:14" ht="13.2" customHeight="1">
      <c r="F32" s="236" t="s">
        <v>238</v>
      </c>
      <c r="G32" s="340"/>
      <c r="H32" s="341"/>
      <c r="I32" s="1299" t="s">
        <v>239</v>
      </c>
      <c r="J32" s="342"/>
      <c r="K32" s="340"/>
      <c r="L32" s="202" t="s">
        <v>139</v>
      </c>
      <c r="M32" s="360"/>
    </row>
    <row r="33" spans="3:14" ht="13.2" customHeight="1">
      <c r="F33" s="236"/>
      <c r="G33" s="340"/>
      <c r="H33" s="341"/>
      <c r="I33" s="1253"/>
      <c r="J33" s="342"/>
      <c r="K33" s="340"/>
      <c r="L33" s="202" t="s">
        <v>240</v>
      </c>
      <c r="M33" s="360"/>
    </row>
    <row r="34" spans="3:14" ht="12.45" customHeight="1">
      <c r="F34" s="58"/>
      <c r="G34" s="340"/>
      <c r="H34" s="341"/>
      <c r="I34" s="1253"/>
      <c r="J34" s="342"/>
      <c r="K34" s="340"/>
      <c r="L34" s="57" t="s">
        <v>241</v>
      </c>
      <c r="M34" s="360"/>
    </row>
    <row r="35" spans="3:14" ht="13.95" customHeight="1">
      <c r="F35" s="236"/>
      <c r="G35" s="340"/>
      <c r="H35" s="341"/>
      <c r="I35" s="1253"/>
      <c r="J35" s="342"/>
      <c r="K35" s="340"/>
      <c r="L35" s="347" t="s">
        <v>242</v>
      </c>
      <c r="M35" s="360"/>
    </row>
    <row r="36" spans="3:14" ht="12.6">
      <c r="D36" s="470"/>
      <c r="F36" s="236"/>
      <c r="G36" s="340"/>
      <c r="H36" s="341"/>
      <c r="I36" s="1253"/>
      <c r="J36" s="342"/>
      <c r="K36" s="340"/>
      <c r="L36" s="57" t="s">
        <v>243</v>
      </c>
      <c r="M36" s="360"/>
    </row>
    <row r="37" spans="3:14" ht="55.2" customHeight="1" thickBot="1">
      <c r="D37" s="470"/>
      <c r="F37" s="343"/>
      <c r="G37" s="344"/>
      <c r="H37" s="345"/>
      <c r="I37" s="1300"/>
      <c r="J37" s="344"/>
      <c r="K37" s="346"/>
      <c r="L37" s="1033" t="s">
        <v>244</v>
      </c>
      <c r="M37" s="360"/>
    </row>
    <row r="38" spans="3:14" ht="13.2">
      <c r="D38" s="470"/>
      <c r="F38" s="67" t="s">
        <v>245</v>
      </c>
      <c r="G38" s="61"/>
      <c r="H38" s="61"/>
      <c r="I38" s="61"/>
      <c r="J38" s="61"/>
      <c r="K38" s="61"/>
      <c r="L38" s="61"/>
      <c r="M38" s="360"/>
    </row>
    <row r="39" spans="3:14" ht="12.6">
      <c r="C39" s="470"/>
      <c r="D39" s="470"/>
      <c r="F39" s="1297" t="s">
        <v>246</v>
      </c>
      <c r="G39" s="352"/>
      <c r="H39" s="362"/>
      <c r="I39" s="1297" t="s">
        <v>247</v>
      </c>
      <c r="J39" s="352"/>
      <c r="K39" s="341"/>
      <c r="L39" s="202" t="s">
        <v>220</v>
      </c>
      <c r="M39" s="360"/>
    </row>
    <row r="40" spans="3:14" ht="31.8">
      <c r="C40" s="470"/>
      <c r="D40" s="470"/>
      <c r="F40" s="1298"/>
      <c r="G40" s="354"/>
      <c r="H40" s="236"/>
      <c r="I40" s="1298"/>
      <c r="J40" s="354"/>
      <c r="K40" s="341"/>
      <c r="L40" s="353" t="s">
        <v>248</v>
      </c>
      <c r="M40" s="227"/>
    </row>
    <row r="41" spans="3:14" ht="21" thickBot="1">
      <c r="C41" s="470"/>
      <c r="D41" s="470"/>
      <c r="F41" s="343" t="s">
        <v>249</v>
      </c>
      <c r="G41" s="355"/>
      <c r="H41" s="343"/>
      <c r="I41" s="343" t="s">
        <v>250</v>
      </c>
      <c r="J41" s="355"/>
      <c r="K41" s="343"/>
      <c r="L41" s="1212" t="s">
        <v>251</v>
      </c>
      <c r="M41" s="227"/>
      <c r="N41" s="204"/>
    </row>
    <row r="42" spans="3:14" ht="13.2">
      <c r="C42" s="470"/>
      <c r="D42" s="470"/>
      <c r="F42" s="67" t="s">
        <v>252</v>
      </c>
      <c r="G42" s="67"/>
      <c r="H42" s="67"/>
      <c r="I42" s="67"/>
      <c r="J42" s="67"/>
      <c r="K42" s="67"/>
      <c r="L42" s="67"/>
    </row>
    <row r="43" spans="3:14" ht="43.2" customHeight="1">
      <c r="C43" s="479"/>
      <c r="D43" s="470"/>
      <c r="F43" s="353" t="s">
        <v>253</v>
      </c>
      <c r="G43" s="340"/>
      <c r="H43" s="341"/>
      <c r="I43" s="353" t="s">
        <v>254</v>
      </c>
      <c r="J43" s="340"/>
      <c r="K43" s="341"/>
      <c r="L43" s="353" t="s">
        <v>255</v>
      </c>
      <c r="M43" s="203"/>
    </row>
    <row r="44" spans="3:14" ht="12.6">
      <c r="C44" s="470"/>
      <c r="D44" s="470"/>
      <c r="F44" s="353" t="s">
        <v>256</v>
      </c>
      <c r="G44" s="340"/>
      <c r="H44" s="341"/>
      <c r="I44" s="353" t="s">
        <v>257</v>
      </c>
      <c r="J44" s="340"/>
      <c r="K44" s="341"/>
      <c r="L44" s="353" t="s">
        <v>258</v>
      </c>
      <c r="M44" s="204"/>
      <c r="N44" s="204"/>
    </row>
    <row r="45" spans="3:14" ht="12.6">
      <c r="C45" s="470"/>
      <c r="D45" s="470"/>
      <c r="F45" s="353" t="s">
        <v>259</v>
      </c>
      <c r="G45" s="340"/>
      <c r="H45" s="341"/>
      <c r="I45" s="353" t="s">
        <v>260</v>
      </c>
      <c r="J45" s="340"/>
      <c r="K45" s="341"/>
      <c r="L45" s="353" t="s">
        <v>261</v>
      </c>
      <c r="M45" s="204"/>
      <c r="N45" s="204"/>
    </row>
    <row r="46" spans="3:14" ht="12.6">
      <c r="C46" s="470"/>
      <c r="D46" s="470"/>
      <c r="F46" s="353" t="s">
        <v>262</v>
      </c>
      <c r="G46" s="340"/>
      <c r="H46" s="341"/>
      <c r="I46" s="353" t="s">
        <v>263</v>
      </c>
      <c r="J46" s="340"/>
      <c r="K46" s="341"/>
      <c r="L46" s="1119" t="s">
        <v>264</v>
      </c>
      <c r="M46" s="360"/>
    </row>
    <row r="47" spans="3:14" ht="20.399999999999999">
      <c r="C47" s="470"/>
      <c r="D47" s="470"/>
      <c r="F47" s="353" t="s">
        <v>265</v>
      </c>
      <c r="G47" s="340"/>
      <c r="H47" s="341"/>
      <c r="I47" s="353" t="s">
        <v>266</v>
      </c>
      <c r="J47" s="340"/>
      <c r="K47" s="341"/>
      <c r="L47" s="353" t="s">
        <v>267</v>
      </c>
    </row>
    <row r="48" spans="3:14" ht="12.6">
      <c r="C48" s="470"/>
      <c r="D48" s="470"/>
      <c r="F48" s="1026" t="s">
        <v>268</v>
      </c>
      <c r="G48" s="340"/>
      <c r="H48" s="341"/>
      <c r="I48" s="1026" t="s">
        <v>269</v>
      </c>
      <c r="J48" s="340"/>
      <c r="K48" s="341"/>
      <c r="L48" s="353" t="s">
        <v>270</v>
      </c>
      <c r="M48" s="360"/>
    </row>
    <row r="49" spans="3:14" ht="12.6">
      <c r="C49" s="470"/>
      <c r="D49" s="470"/>
      <c r="F49" s="1299" t="s">
        <v>271</v>
      </c>
      <c r="G49" s="340"/>
      <c r="H49" s="341"/>
      <c r="I49" s="1299" t="s">
        <v>272</v>
      </c>
      <c r="J49" s="340"/>
      <c r="K49" s="341"/>
      <c r="L49" s="202" t="s">
        <v>273</v>
      </c>
      <c r="M49" s="7"/>
    </row>
    <row r="50" spans="3:14" ht="21" thickBot="1">
      <c r="C50" s="470"/>
      <c r="D50" s="470"/>
      <c r="F50" s="1300"/>
      <c r="G50" s="345"/>
      <c r="H50" s="346"/>
      <c r="I50" s="1300"/>
      <c r="J50" s="345"/>
      <c r="K50" s="346"/>
      <c r="L50" s="343" t="s">
        <v>274</v>
      </c>
      <c r="N50" s="203"/>
    </row>
    <row r="51" spans="3:14" ht="13.2">
      <c r="C51" s="470"/>
      <c r="D51" s="470"/>
      <c r="F51" s="67" t="s">
        <v>275</v>
      </c>
      <c r="G51" s="67"/>
      <c r="H51" s="67"/>
      <c r="I51" s="67"/>
      <c r="J51" s="67"/>
      <c r="K51" s="67"/>
      <c r="L51" s="67"/>
    </row>
    <row r="52" spans="3:14" ht="12.6">
      <c r="C52" s="479"/>
      <c r="D52" s="470"/>
      <c r="F52" s="353" t="s">
        <v>276</v>
      </c>
      <c r="G52" s="63"/>
      <c r="H52" s="78"/>
      <c r="I52" s="353" t="s">
        <v>277</v>
      </c>
      <c r="J52" s="63"/>
      <c r="K52" s="78"/>
      <c r="L52" s="1120" t="s">
        <v>278</v>
      </c>
      <c r="M52" s="360"/>
    </row>
    <row r="53" spans="3:14" ht="40.799999999999997">
      <c r="C53" s="470"/>
      <c r="D53" s="470"/>
      <c r="F53" s="353" t="s">
        <v>279</v>
      </c>
      <c r="G53" s="340"/>
      <c r="H53" s="341"/>
      <c r="I53" s="353" t="s">
        <v>280</v>
      </c>
      <c r="J53" s="340"/>
      <c r="K53" s="341"/>
      <c r="L53" s="353" t="s">
        <v>281</v>
      </c>
      <c r="M53" s="203"/>
      <c r="N53" s="204"/>
    </row>
    <row r="54" spans="3:14" ht="21" thickBot="1">
      <c r="C54" s="470"/>
      <c r="D54" s="470"/>
      <c r="F54" s="343" t="s">
        <v>282</v>
      </c>
      <c r="G54" s="345"/>
      <c r="H54" s="346"/>
      <c r="I54" s="343" t="s">
        <v>283</v>
      </c>
      <c r="J54" s="345"/>
      <c r="K54" s="346"/>
      <c r="L54" s="343" t="s">
        <v>281</v>
      </c>
      <c r="M54" s="203"/>
      <c r="N54" s="204"/>
    </row>
    <row r="55" spans="3:14" ht="13.2">
      <c r="C55" s="470"/>
      <c r="D55" s="470"/>
      <c r="F55" s="351" t="s">
        <v>284</v>
      </c>
      <c r="G55" s="67"/>
      <c r="H55" s="67"/>
      <c r="I55" s="67"/>
      <c r="J55" s="67"/>
      <c r="K55" s="67"/>
      <c r="L55" s="67"/>
    </row>
    <row r="56" spans="3:14" ht="12.6">
      <c r="C56" s="470"/>
      <c r="D56" s="470"/>
      <c r="F56" s="317" t="s">
        <v>285</v>
      </c>
      <c r="G56" s="340"/>
      <c r="H56" s="341"/>
      <c r="I56" s="317" t="s">
        <v>286</v>
      </c>
      <c r="J56" s="340"/>
      <c r="K56" s="341"/>
      <c r="L56" s="1304" t="s">
        <v>287</v>
      </c>
    </row>
    <row r="57" spans="3:14" ht="12.6">
      <c r="C57" s="479"/>
      <c r="D57" s="470"/>
      <c r="F57" s="1034"/>
      <c r="H57" s="1035"/>
      <c r="L57" s="1305"/>
      <c r="M57" s="87"/>
    </row>
    <row r="58" spans="3:14" ht="63.45" customHeight="1" thickBot="1">
      <c r="C58" s="470"/>
      <c r="D58" s="470"/>
      <c r="F58" s="343" t="s">
        <v>288</v>
      </c>
      <c r="G58" s="345"/>
      <c r="H58" s="346"/>
      <c r="I58" s="1036" t="s">
        <v>289</v>
      </c>
      <c r="J58" s="345"/>
      <c r="K58" s="346"/>
      <c r="L58" s="357" t="s">
        <v>290</v>
      </c>
      <c r="M58" s="87"/>
    </row>
    <row r="59" spans="3:14" ht="13.2">
      <c r="C59" s="470"/>
      <c r="D59" s="470"/>
      <c r="F59" s="351" t="s">
        <v>291</v>
      </c>
      <c r="G59" s="67"/>
      <c r="H59" s="67"/>
      <c r="I59" s="67"/>
      <c r="J59" s="67"/>
      <c r="K59" s="67"/>
      <c r="L59" s="67"/>
    </row>
    <row r="60" spans="3:14" ht="11.55" customHeight="1">
      <c r="C60" s="470"/>
      <c r="D60" s="470"/>
      <c r="F60" s="1297" t="s">
        <v>292</v>
      </c>
      <c r="G60" s="340"/>
      <c r="H60" s="341"/>
      <c r="I60" s="1297" t="s">
        <v>293</v>
      </c>
      <c r="J60" s="340"/>
      <c r="K60" s="341"/>
      <c r="L60" s="202" t="s">
        <v>294</v>
      </c>
      <c r="M60" s="360"/>
      <c r="N60" s="1296"/>
    </row>
    <row r="61" spans="3:14" ht="12.6">
      <c r="C61" s="470"/>
      <c r="D61" s="470"/>
      <c r="F61" s="1298"/>
      <c r="G61" s="340"/>
      <c r="H61" s="341"/>
      <c r="I61" s="1298"/>
      <c r="J61" s="340"/>
      <c r="K61" s="341"/>
      <c r="L61" s="353" t="s">
        <v>295</v>
      </c>
      <c r="N61" s="1296"/>
    </row>
    <row r="62" spans="3:14" ht="82.05" customHeight="1" thickBot="1">
      <c r="C62" s="470"/>
      <c r="D62" s="470"/>
      <c r="F62" s="357" t="s">
        <v>296</v>
      </c>
      <c r="G62" s="345"/>
      <c r="H62" s="346"/>
      <c r="I62" s="357" t="s">
        <v>297</v>
      </c>
      <c r="J62" s="345"/>
      <c r="K62" s="346"/>
      <c r="L62" s="1490" t="s">
        <v>2462</v>
      </c>
      <c r="M62" s="87"/>
      <c r="N62" s="1296"/>
    </row>
    <row r="63" spans="3:14" ht="13.2">
      <c r="C63" s="470"/>
      <c r="D63" s="470"/>
      <c r="F63" s="351" t="s">
        <v>298</v>
      </c>
      <c r="G63" s="67"/>
      <c r="H63" s="67"/>
      <c r="I63" s="67"/>
      <c r="J63" s="67"/>
      <c r="K63" s="67"/>
      <c r="L63" s="67"/>
    </row>
    <row r="64" spans="3:14" ht="20.399999999999999">
      <c r="C64" s="470"/>
      <c r="D64" s="470"/>
      <c r="F64" s="353" t="s">
        <v>299</v>
      </c>
      <c r="G64" s="340"/>
      <c r="H64" s="341"/>
      <c r="I64" s="353" t="s">
        <v>300</v>
      </c>
      <c r="J64" s="340"/>
      <c r="K64" s="341"/>
      <c r="L64" s="353" t="s">
        <v>281</v>
      </c>
      <c r="M64" s="87"/>
    </row>
    <row r="65" spans="3:15" ht="23.55" customHeight="1" thickBot="1">
      <c r="C65" s="470"/>
      <c r="D65" s="470"/>
      <c r="F65" s="357" t="s">
        <v>301</v>
      </c>
      <c r="G65" s="345"/>
      <c r="H65" s="346"/>
      <c r="I65" s="357" t="s">
        <v>302</v>
      </c>
      <c r="J65" s="345"/>
      <c r="K65" s="346"/>
      <c r="L65" s="1216" t="s">
        <v>2434</v>
      </c>
      <c r="M65" s="87"/>
      <c r="O65" s="203"/>
    </row>
    <row r="66" spans="3:15" ht="13.2">
      <c r="C66" s="470"/>
      <c r="D66" s="470"/>
      <c r="F66" s="351" t="s">
        <v>303</v>
      </c>
      <c r="G66" s="67"/>
      <c r="H66" s="67"/>
      <c r="I66" s="67"/>
      <c r="J66" s="67"/>
      <c r="K66" s="67"/>
      <c r="L66" s="67"/>
    </row>
    <row r="67" spans="3:15" ht="12.6">
      <c r="C67" s="470"/>
      <c r="D67" s="470"/>
      <c r="F67" s="1297" t="s">
        <v>304</v>
      </c>
      <c r="G67" s="340"/>
      <c r="H67" s="341"/>
      <c r="I67" s="1297" t="s">
        <v>305</v>
      </c>
      <c r="J67" s="358"/>
      <c r="K67" s="341"/>
      <c r="L67" s="202" t="s">
        <v>306</v>
      </c>
      <c r="M67" s="360"/>
    </row>
    <row r="68" spans="3:15" ht="20.399999999999999">
      <c r="C68" s="470"/>
      <c r="D68" s="470"/>
      <c r="F68" s="1297"/>
      <c r="G68" s="340"/>
      <c r="H68" s="341"/>
      <c r="I68" s="1297"/>
      <c r="J68" s="358"/>
      <c r="K68" s="341"/>
      <c r="L68" s="317" t="s">
        <v>307</v>
      </c>
    </row>
    <row r="69" spans="3:15">
      <c r="F69" s="1297"/>
      <c r="G69" s="340"/>
      <c r="H69" s="341"/>
      <c r="I69" s="1297"/>
      <c r="J69" s="340"/>
      <c r="K69" s="341"/>
      <c r="L69" s="1121" t="s">
        <v>308</v>
      </c>
      <c r="M69" s="360"/>
      <c r="O69" s="87"/>
    </row>
    <row r="70" spans="3:15" ht="20.399999999999999">
      <c r="F70" s="1297"/>
      <c r="G70" s="340"/>
      <c r="H70" s="341"/>
      <c r="I70" s="1297"/>
      <c r="J70" s="340"/>
      <c r="K70" s="341"/>
      <c r="L70" s="317" t="s">
        <v>309</v>
      </c>
      <c r="M70" s="87"/>
      <c r="O70" s="87"/>
    </row>
    <row r="71" spans="3:15" ht="20.399999999999999">
      <c r="F71" s="1298"/>
      <c r="G71" s="340"/>
      <c r="H71" s="341"/>
      <c r="I71" s="1298"/>
      <c r="J71" s="340"/>
      <c r="K71" s="341"/>
      <c r="L71" s="353" t="s">
        <v>310</v>
      </c>
      <c r="M71" s="87"/>
      <c r="O71" s="87"/>
    </row>
    <row r="72" spans="3:15">
      <c r="F72" s="1302" t="s">
        <v>311</v>
      </c>
      <c r="G72" s="340"/>
      <c r="H72" s="341"/>
      <c r="I72" s="1302" t="s">
        <v>312</v>
      </c>
      <c r="J72" s="340"/>
      <c r="K72" s="341"/>
      <c r="L72" s="202" t="s">
        <v>313</v>
      </c>
      <c r="M72" s="360"/>
      <c r="O72" s="87"/>
    </row>
    <row r="73" spans="3:15">
      <c r="F73" s="1297"/>
      <c r="G73" s="340"/>
      <c r="H73" s="341"/>
      <c r="I73" s="1297"/>
      <c r="J73" s="340"/>
      <c r="K73" s="341"/>
      <c r="L73" s="1121" t="s">
        <v>314</v>
      </c>
      <c r="M73" s="360"/>
      <c r="O73" s="87"/>
    </row>
    <row r="74" spans="3:15" ht="12.6" thickBot="1">
      <c r="F74" s="1303"/>
      <c r="G74" s="345"/>
      <c r="H74" s="346"/>
      <c r="I74" s="1303"/>
      <c r="J74" s="345"/>
      <c r="K74" s="346"/>
      <c r="L74" s="357" t="s">
        <v>315</v>
      </c>
      <c r="M74" s="87"/>
    </row>
    <row r="75" spans="3:15" ht="13.2">
      <c r="F75" s="351" t="s">
        <v>2460</v>
      </c>
      <c r="G75" s="67"/>
      <c r="H75" s="67"/>
      <c r="I75" s="67"/>
      <c r="J75" s="67"/>
      <c r="K75" s="67"/>
      <c r="L75" s="67"/>
      <c r="M75" s="87"/>
    </row>
    <row r="76" spans="3:15" ht="43.95" customHeight="1">
      <c r="F76" s="353" t="s">
        <v>316</v>
      </c>
      <c r="G76" s="340"/>
      <c r="H76" s="341"/>
      <c r="I76" s="353" t="s">
        <v>317</v>
      </c>
      <c r="J76" s="340"/>
      <c r="K76" s="341"/>
      <c r="L76" s="356" t="s">
        <v>318</v>
      </c>
      <c r="M76" s="360"/>
    </row>
    <row r="77" spans="3:15" ht="20.399999999999999">
      <c r="F77" s="353" t="s">
        <v>319</v>
      </c>
      <c r="G77" s="340"/>
      <c r="H77" s="341"/>
      <c r="I77" s="353" t="s">
        <v>320</v>
      </c>
      <c r="J77" s="340"/>
      <c r="K77" s="341"/>
      <c r="L77" s="353" t="s">
        <v>321</v>
      </c>
      <c r="M77" s="87"/>
    </row>
    <row r="78" spans="3:15" ht="33.450000000000003" customHeight="1" thickBot="1">
      <c r="F78" s="357" t="s">
        <v>322</v>
      </c>
      <c r="G78" s="345"/>
      <c r="H78" s="346"/>
      <c r="I78" s="357" t="s">
        <v>323</v>
      </c>
      <c r="J78" s="345"/>
      <c r="K78" s="346"/>
      <c r="L78" s="357" t="s">
        <v>324</v>
      </c>
      <c r="M78" s="87"/>
    </row>
    <row r="79" spans="3:15" ht="13.2">
      <c r="F79" s="351" t="s">
        <v>325</v>
      </c>
      <c r="G79" s="67"/>
      <c r="H79" s="67"/>
      <c r="I79" s="67"/>
      <c r="J79" s="67"/>
      <c r="K79" s="67"/>
      <c r="L79" s="67"/>
    </row>
    <row r="80" spans="3:15" ht="148.94999999999999" customHeight="1">
      <c r="F80" s="353" t="s">
        <v>326</v>
      </c>
      <c r="G80" s="340"/>
      <c r="H80" s="341"/>
      <c r="I80" s="353" t="s">
        <v>327</v>
      </c>
      <c r="J80" s="340"/>
      <c r="K80" s="341"/>
      <c r="L80" s="1120" t="s">
        <v>328</v>
      </c>
      <c r="M80" s="360"/>
    </row>
    <row r="81" spans="6:13" ht="25.2" customHeight="1">
      <c r="F81" s="353" t="s">
        <v>329</v>
      </c>
      <c r="G81" s="340"/>
      <c r="H81" s="341"/>
      <c r="I81" s="353" t="s">
        <v>330</v>
      </c>
      <c r="J81" s="340"/>
      <c r="K81" s="341"/>
      <c r="L81" s="1120" t="s">
        <v>328</v>
      </c>
      <c r="M81" s="360"/>
    </row>
    <row r="82" spans="6:13" ht="23.55" customHeight="1">
      <c r="F82" s="357" t="s">
        <v>331</v>
      </c>
      <c r="G82" s="345"/>
      <c r="H82" s="346"/>
      <c r="I82" s="357" t="s">
        <v>332</v>
      </c>
      <c r="J82" s="345"/>
      <c r="K82" s="346"/>
      <c r="L82" s="1122" t="s">
        <v>328</v>
      </c>
      <c r="M82" s="360"/>
    </row>
    <row r="83" spans="6:13" ht="7.2" customHeight="1"/>
    <row r="84" spans="6:13" ht="13.2">
      <c r="F84" s="69" t="s">
        <v>333</v>
      </c>
      <c r="G84" s="69"/>
      <c r="H84" s="69"/>
      <c r="I84" s="69"/>
      <c r="J84" s="69"/>
      <c r="K84" s="69"/>
      <c r="L84" s="69"/>
    </row>
    <row r="85" spans="6:13" ht="5.55" customHeight="1"/>
    <row r="86" spans="6:13" ht="12.6">
      <c r="F86" s="348" t="s">
        <v>231</v>
      </c>
      <c r="G86" s="76"/>
      <c r="H86" s="77"/>
      <c r="I86" s="348" t="s">
        <v>232</v>
      </c>
      <c r="J86" s="76"/>
      <c r="K86" s="77"/>
      <c r="L86" s="348" t="s">
        <v>233</v>
      </c>
    </row>
    <row r="87" spans="6:13" ht="13.2">
      <c r="F87" s="351" t="s">
        <v>303</v>
      </c>
      <c r="G87" s="61"/>
      <c r="H87" s="61"/>
      <c r="I87" s="61"/>
      <c r="J87" s="61"/>
      <c r="K87" s="77"/>
      <c r="L87" s="61"/>
    </row>
    <row r="88" spans="6:13" ht="45" customHeight="1" thickBot="1">
      <c r="F88" s="343" t="s">
        <v>334</v>
      </c>
      <c r="G88" s="345"/>
      <c r="H88" s="346"/>
      <c r="I88" s="357" t="s">
        <v>335</v>
      </c>
      <c r="J88" s="345"/>
      <c r="K88" s="346"/>
      <c r="L88" s="357" t="s">
        <v>336</v>
      </c>
    </row>
    <row r="89" spans="6:13" ht="13.2">
      <c r="F89" s="351" t="s">
        <v>337</v>
      </c>
      <c r="G89" s="63"/>
      <c r="H89" s="78"/>
      <c r="I89" s="173"/>
      <c r="J89" s="63"/>
      <c r="K89" s="78"/>
      <c r="L89" s="33"/>
    </row>
    <row r="90" spans="6:13">
      <c r="F90" s="353" t="s">
        <v>338</v>
      </c>
      <c r="G90" s="340"/>
      <c r="H90" s="341"/>
      <c r="I90" s="353" t="s">
        <v>339</v>
      </c>
      <c r="J90" s="340"/>
      <c r="K90" s="341"/>
      <c r="L90" s="353" t="s">
        <v>340</v>
      </c>
    </row>
    <row r="91" spans="6:13">
      <c r="F91" s="353" t="s">
        <v>341</v>
      </c>
      <c r="G91" s="340"/>
      <c r="H91" s="341"/>
      <c r="I91" s="353" t="s">
        <v>342</v>
      </c>
      <c r="J91" s="340"/>
      <c r="K91" s="341"/>
      <c r="L91" s="353" t="s">
        <v>340</v>
      </c>
    </row>
    <row r="92" spans="6:13" ht="108" customHeight="1">
      <c r="F92" s="1302" t="s">
        <v>343</v>
      </c>
      <c r="G92" s="340"/>
      <c r="H92" s="341"/>
      <c r="I92" s="1302" t="s">
        <v>344</v>
      </c>
      <c r="J92" s="340"/>
      <c r="K92" s="341"/>
      <c r="L92" s="317" t="s">
        <v>345</v>
      </c>
    </row>
    <row r="93" spans="6:13">
      <c r="F93" s="1297"/>
      <c r="G93" s="340"/>
      <c r="H93" s="341"/>
      <c r="I93" s="1297"/>
      <c r="J93" s="340"/>
      <c r="K93" s="341"/>
      <c r="L93" s="1121" t="s">
        <v>346</v>
      </c>
      <c r="M93" s="360"/>
    </row>
    <row r="94" spans="6:13" ht="34.200000000000003" customHeight="1" thickBot="1">
      <c r="F94" s="1303"/>
      <c r="G94" s="345"/>
      <c r="H94" s="346"/>
      <c r="I94" s="1303"/>
      <c r="J94" s="345"/>
      <c r="K94" s="346"/>
      <c r="L94" s="357" t="s">
        <v>347</v>
      </c>
      <c r="M94" s="204"/>
    </row>
    <row r="95" spans="6:13" ht="13.2">
      <c r="F95" s="67" t="s">
        <v>348</v>
      </c>
      <c r="G95" s="63"/>
      <c r="H95" s="359"/>
      <c r="J95" s="63"/>
      <c r="K95" s="78"/>
      <c r="L95" s="33"/>
    </row>
    <row r="96" spans="6:13" ht="76.95" customHeight="1" thickBot="1">
      <c r="F96" s="343" t="s">
        <v>349</v>
      </c>
      <c r="G96" s="345"/>
      <c r="H96" s="346"/>
      <c r="I96" s="357" t="s">
        <v>350</v>
      </c>
      <c r="J96" s="345"/>
      <c r="K96" s="346"/>
      <c r="L96" s="357" t="s">
        <v>351</v>
      </c>
    </row>
    <row r="97" spans="6:12" ht="13.2">
      <c r="F97" s="67" t="s">
        <v>352</v>
      </c>
      <c r="G97" s="63"/>
      <c r="H97" s="78"/>
      <c r="J97" s="63"/>
      <c r="K97" s="78"/>
      <c r="L97" s="33"/>
    </row>
    <row r="98" spans="6:12">
      <c r="F98" s="353" t="s">
        <v>353</v>
      </c>
      <c r="G98" s="340"/>
      <c r="H98" s="341"/>
      <c r="I98" s="353" t="s">
        <v>354</v>
      </c>
      <c r="J98" s="340"/>
      <c r="K98" s="341"/>
      <c r="L98" s="353" t="s">
        <v>340</v>
      </c>
    </row>
    <row r="99" spans="6:12">
      <c r="F99" s="353" t="s">
        <v>355</v>
      </c>
      <c r="G99" s="340"/>
      <c r="H99" s="341"/>
      <c r="I99" s="353" t="s">
        <v>356</v>
      </c>
      <c r="J99" s="340"/>
      <c r="K99" s="341"/>
      <c r="L99" s="353" t="s">
        <v>340</v>
      </c>
    </row>
    <row r="100" spans="6:12" ht="75.45" customHeight="1" thickBot="1">
      <c r="F100" s="343" t="s">
        <v>357</v>
      </c>
      <c r="G100" s="345"/>
      <c r="H100" s="346"/>
      <c r="I100" s="357" t="s">
        <v>358</v>
      </c>
      <c r="J100" s="345"/>
      <c r="K100" s="346"/>
      <c r="L100" s="357" t="s">
        <v>359</v>
      </c>
    </row>
  </sheetData>
  <mergeCells count="22">
    <mergeCell ref="F72:F74"/>
    <mergeCell ref="I72:I74"/>
    <mergeCell ref="F92:F94"/>
    <mergeCell ref="I92:I94"/>
    <mergeCell ref="L56:L57"/>
    <mergeCell ref="F60:F61"/>
    <mergeCell ref="I60:I61"/>
    <mergeCell ref="N60:N62"/>
    <mergeCell ref="F67:F71"/>
    <mergeCell ref="I67:I71"/>
    <mergeCell ref="N22:N30"/>
    <mergeCell ref="I32:I37"/>
    <mergeCell ref="F39:F40"/>
    <mergeCell ref="I39:I40"/>
    <mergeCell ref="F49:F50"/>
    <mergeCell ref="I49:I50"/>
    <mergeCell ref="M22:M30"/>
    <mergeCell ref="B1:D1"/>
    <mergeCell ref="F8:L14"/>
    <mergeCell ref="F15:I15"/>
    <mergeCell ref="I21:I22"/>
    <mergeCell ref="L22:L31"/>
  </mergeCells>
  <hyperlinks>
    <hyperlink ref="L34" r:id="rId1" xr:uid="{76AD25B5-E606-B644-9239-550D79FAC5CD}"/>
    <hyperlink ref="L36" r:id="rId2" xr:uid="{96BE9206-C1E3-E74C-8F84-91E91EEEA983}"/>
    <hyperlink ref="L35" r:id="rId3" xr:uid="{5BCA8793-4BBE-904A-8912-5ADA16DE82A4}"/>
    <hyperlink ref="L76" r:id="rId4" display="Exxaro aligns with the recommendations of TCFD. Exxaro has not performed this analysis; however, it discloses in alignment with the recommendations of TCFD with scenario analysis disclosed in the 2020 CCRS, page 12 and 13. We will continue to enhance our disclosure in this regard. " xr:uid="{293BF1A5-D581-E34B-96A6-5303E1B3D1F8}"/>
    <hyperlink ref="C6:D6" location="'Scope of reporting'!A1" display="Scope of reporting" xr:uid="{5E5DB0F2-BF6B-AC45-BF81-78BA4FC710DF}"/>
    <hyperlink ref="C10" location="SASB!A1" display="SASB" xr:uid="{979513DC-CC93-0048-8AB6-A632567CCD2A}"/>
    <hyperlink ref="C9" location="TCFD!A1" display="TCFD" xr:uid="{43C617FB-3B01-7C40-B2FA-059281F8B586}"/>
    <hyperlink ref="C6" location="'Scope of reporting'!A1" display="Scope of reporting" xr:uid="{2E17EAFC-08D8-374E-AD77-CD434C4564B2}"/>
    <hyperlink ref="C8" location="'FRAMEWORKS &amp; GUIDELINES'!A1" display="FRAMEWORKS &amp; GUIDELINES" xr:uid="{1018624B-E31F-544D-92DB-FB69B0CF7127}"/>
    <hyperlink ref="M12" r:id="rId5" xr:uid="{D4DCB37E-F6EA-3040-A87D-8E7B83DEDA82}"/>
    <hyperlink ref="M13" r:id="rId6" xr:uid="{0C82B93D-B66C-9349-AD00-69E290C41BEC}"/>
    <hyperlink ref="L32" r:id="rId7" location=":~:text=Air%20quality%20management-,Climate%20change,and%20resilience,-From%20governance%20to" xr:uid="{DB26A0DD-DA47-4C28-B454-1738CF79E1B7}"/>
    <hyperlink ref="L33" r:id="rId8" location=":~:text=results%20and%20impact-,Transitioning%20into%20a%20low%2Dcarbon%20business,-Transitioning%20Exxaro%20into" xr:uid="{10E609A7-9FFB-432E-8CBF-8D72C8F7A7B1}"/>
    <hyperlink ref="L21" r:id="rId9" location=":~:text=Air%20quality%20management-,Climate%20change,and%20resilience,-From%20governance%20to" xr:uid="{C71B8996-2527-44A5-9EF4-255E3AAD15EC}"/>
    <hyperlink ref="L39" r:id="rId10" location=":~:text=Next%3A%20Biodiversity%20protection-,Water,security,-Our%20operations%20span" xr:uid="{B9F5FBEC-7D91-4D45-9CAC-2F56520606FA}"/>
    <hyperlink ref="L46" r:id="rId11" location=":~:text=%7C%20Next%3A%20Social-,Waste,management,-Managing%20our%20waste" xr:uid="{C76C8216-77B4-4E06-B399-E6A6F3619D9B}"/>
    <hyperlink ref="L49" r:id="rId12" location=":~:text=%7C%20Next%3A%20Social-,Waste,management,-Managing%20our%20waste" xr:uid="{CFB467C9-E0B1-489B-80C9-30A2E46744EE}"/>
    <hyperlink ref="L52" r:id="rId13" location=":~:text=Biodiversity%0Aprotection" xr:uid="{D7835E9F-7FAA-454C-B102-0505B9E13DA5}"/>
    <hyperlink ref="L60" r:id="rId14" location=":~:text=and%20supplier%20development-,Co%2Dcreating%20and%20preserving%20value%20with%20communities,-The%20investment%20we" xr:uid="{93D62640-3C5D-4F14-90E4-434B17B96525}"/>
    <hyperlink ref="L67" r:id="rId15" location=":~:text=Prioritising%20safety-,Prioritising,safety,-The%20safety%20of" xr:uid="{21175FB1-12BE-4D05-B5C6-8401C0010DD6}"/>
    <hyperlink ref="L69" r:id="rId16" location=":~:text=Prioritising%20safety-,Prioritising,safety,-The%20safety%20of" xr:uid="{14468898-381C-441B-9439-D580F91FAE83}"/>
    <hyperlink ref="L72" r:id="rId17" location=":~:text=Prioritising%20safety-,Prioritising,safety,-The%20safety%20of" xr:uid="{0309A454-8E4D-43BC-A13D-C99C6CDE9784}"/>
    <hyperlink ref="L73" r:id="rId18" location=":~:text=Next%3A%20Engaged%20employees-,Integrated%20health%20and%20wellness,-We%20recognise%20that" xr:uid="{27F39123-7468-4FE8-93D1-D34A75912005}"/>
    <hyperlink ref="L80" r:id="rId19" location=":~:text=Tailings%20storage%20facilities%20and%20dams" xr:uid="{0C739E90-6D98-4A44-8127-28B65019C80D}"/>
    <hyperlink ref="L81" r:id="rId20" location=":~:text=Tailings%20storage%20facilities%20and%20dams" xr:uid="{308BA100-8E11-4908-B866-B1A9C118BB9F}"/>
    <hyperlink ref="L82" r:id="rId21" location=":~:text=Tailings%20storage%20facilities%20and%20dams" xr:uid="{EB039C61-BC4F-442D-9487-CD199A901E91}"/>
    <hyperlink ref="L93" r:id="rId22" location=":~:text=closure%20and%20rehabilitation-,Biodiversity,protection,-Safeguarding%20our%20natural" xr:uid="{80C6DA3D-2B13-48B1-A397-0B3A60C57E63}"/>
    <hyperlink ref="C12" location="'JSE Sustainability | Narrative'!A1" display="JSE disclosures:" xr:uid="{9409BAA8-793B-41D6-8214-EB096DE2A396}"/>
    <hyperlink ref="C15" location="'JSE Climate Change'!A1" display="Climate change" xr:uid="{BF4FCB93-95E4-4439-835E-C70459F3F982}"/>
    <hyperlink ref="C13" location="'JSE Sustainability | Narrative'!A1" display="Sustainability narrative" xr:uid="{70AB9868-629C-496A-9976-9BC7491DFC6B}"/>
    <hyperlink ref="C14" location="'JSE Sustainability | Metrics'!A1" display="Sustainability metrics" xr:uid="{BE1C0350-7C0F-407E-80F5-2518F955AAF4}"/>
    <hyperlink ref="C11" location="GRI!Print_Area" display="GRI " xr:uid="{C7244ADB-5E8E-4641-8B99-0FA5164CFBF5}"/>
    <hyperlink ref="C19" location="ENVIRONMENT!A1" display="ENVIRONMENT" xr:uid="{7A37AA21-EB06-4156-A8EA-6FB3303D9737}"/>
    <hyperlink ref="C20" location="'Environmental data'!A1" display="Environmental data" xr:uid="{33D099EC-8AB4-42C6-9BD8-4BD0E00C3DDB}"/>
    <hyperlink ref="C23" location="People!A1" display="People" xr:uid="{DC551366-E6A6-46DE-9547-EB8AD1CFED72}"/>
    <hyperlink ref="C24" location="Communities!A1" display="Communities" xr:uid="{83F5762B-2EBB-410D-B122-9E6A9C3CA164}"/>
    <hyperlink ref="C25" location="'Human Rights'!A1" display="Human rights" xr:uid="{2DEF55E9-4DE4-416E-996A-C2AFFA33F47A}"/>
    <hyperlink ref="C22" location="SOCIAL!A1" display="SOCIAL" xr:uid="{FDDABA25-47AA-425F-AF8F-81B614874456}"/>
    <hyperlink ref="C27" location="GOVERNANCE!A1" display="GOVERNANCE" xr:uid="{84C4E88F-94C4-42EA-9FC2-E4678CB85A2A}"/>
    <hyperlink ref="C28" location="Leadership!A1" display="Leadership" xr:uid="{E2015927-F623-4D15-B554-0A4F3C5DD9A1}"/>
    <hyperlink ref="C29" location="'King IV application register'!A1" display="King IV application register" xr:uid="{C27064B7-3F5E-45F1-A236-A966290E9133}"/>
    <hyperlink ref="C16" location="'UNGC COP'!A1" display="UNGC COP" xr:uid="{0D92BFA9-B3D6-4896-AC44-A61A3FD3075D}"/>
  </hyperlinks>
  <pageMargins left="0.7" right="0.7" top="0.75" bottom="0.75" header="0.3" footer="0.3"/>
  <pageSetup scale="48" fitToHeight="2" orientation="landscape" horizontalDpi="1200" verticalDpi="1200" r:id="rId23"/>
  <drawing r:id="rId2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8B2-F12A-403A-9F80-8453771EE2DC}">
  <sheetPr codeName="Sheet6">
    <pageSetUpPr fitToPage="1"/>
  </sheetPr>
  <dimension ref="B1:X356"/>
  <sheetViews>
    <sheetView topLeftCell="B287" zoomScale="80" zoomScaleNormal="80" workbookViewId="0">
      <selection activeCell="C16" sqref="C16"/>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11.44140625" style="96" customWidth="1"/>
    <col min="7" max="7" width="44.109375" customWidth="1"/>
    <col min="8" max="8" width="3.109375" style="212" customWidth="1"/>
    <col min="9" max="9" width="39.77734375" customWidth="1"/>
    <col min="10" max="10" width="19.77734375" style="33" customWidth="1"/>
    <col min="11" max="11" width="50.44140625" customWidth="1"/>
    <col min="12" max="13" width="1.33203125" customWidth="1"/>
    <col min="14" max="14" width="33.33203125" customWidth="1"/>
  </cols>
  <sheetData>
    <row r="1" spans="2:14" ht="12.45" hidden="1" customHeight="1">
      <c r="B1" s="1255"/>
      <c r="C1" s="1255"/>
      <c r="D1" s="1255"/>
    </row>
    <row r="2" spans="2:14">
      <c r="B2" s="454"/>
    </row>
    <row r="5" spans="2:14">
      <c r="F5" s="1291" t="s">
        <v>360</v>
      </c>
      <c r="G5" s="1291"/>
      <c r="H5" s="1291"/>
      <c r="I5" s="1291"/>
      <c r="J5" s="1291"/>
    </row>
    <row r="6" spans="2:14" ht="24" customHeight="1">
      <c r="B6" s="455"/>
      <c r="C6" s="456" t="s">
        <v>0</v>
      </c>
      <c r="D6" s="457"/>
      <c r="E6" s="83"/>
      <c r="F6" s="1291"/>
      <c r="G6" s="1291"/>
      <c r="H6" s="1291"/>
      <c r="I6" s="1291"/>
      <c r="J6" s="1291"/>
    </row>
    <row r="7" spans="2:14" s="33" customFormat="1" ht="13.2">
      <c r="B7" s="458"/>
      <c r="C7" s="459"/>
      <c r="D7" s="453"/>
      <c r="E7" s="179"/>
      <c r="F7" s="1256" t="s">
        <v>361</v>
      </c>
      <c r="G7" s="1256"/>
      <c r="H7" s="1256"/>
      <c r="I7" s="1256"/>
      <c r="J7" s="1256"/>
    </row>
    <row r="8" spans="2:14" ht="13.2">
      <c r="C8" s="460" t="s">
        <v>27</v>
      </c>
      <c r="D8" s="461"/>
      <c r="E8" s="86"/>
      <c r="F8" s="1256"/>
      <c r="G8" s="1256"/>
      <c r="H8" s="1256"/>
      <c r="I8" s="1256"/>
      <c r="J8" s="1256"/>
    </row>
    <row r="9" spans="2:14" ht="13.2">
      <c r="C9" s="462" t="s">
        <v>4</v>
      </c>
      <c r="D9" s="461"/>
      <c r="E9" s="82"/>
      <c r="F9" s="1256"/>
      <c r="G9" s="1256"/>
      <c r="H9" s="1256"/>
      <c r="I9" s="1256"/>
      <c r="J9" s="1256"/>
    </row>
    <row r="10" spans="2:14" ht="12.45" customHeight="1">
      <c r="B10" s="463"/>
      <c r="C10" s="1138" t="s">
        <v>3</v>
      </c>
      <c r="D10" s="463"/>
      <c r="F10" s="1256"/>
      <c r="G10" s="1256"/>
      <c r="H10" s="1256"/>
      <c r="I10" s="1256"/>
      <c r="J10" s="1256"/>
    </row>
    <row r="11" spans="2:14" ht="12.6">
      <c r="B11" s="411"/>
      <c r="C11" s="412" t="s">
        <v>2</v>
      </c>
      <c r="D11" s="411"/>
      <c r="I11" s="57" t="s">
        <v>64</v>
      </c>
    </row>
    <row r="12" spans="2:14" ht="13.2">
      <c r="C12" s="465" t="s">
        <v>5</v>
      </c>
      <c r="G12" s="174"/>
      <c r="I12" s="57" t="s">
        <v>62</v>
      </c>
      <c r="J12" s="174"/>
      <c r="K12" s="174"/>
      <c r="L12" s="70"/>
      <c r="M12" s="70"/>
      <c r="N12" s="70"/>
    </row>
    <row r="13" spans="2:14" ht="13.2">
      <c r="B13" s="475"/>
      <c r="C13" s="466" t="s">
        <v>6</v>
      </c>
      <c r="D13" s="475"/>
      <c r="G13" s="174"/>
      <c r="I13" s="202" t="s">
        <v>362</v>
      </c>
      <c r="J13" s="174"/>
      <c r="K13" s="174"/>
      <c r="L13" s="70"/>
      <c r="M13" s="70"/>
      <c r="N13" s="70"/>
    </row>
    <row r="14" spans="2:14" ht="13.2">
      <c r="C14" s="467" t="s">
        <v>7</v>
      </c>
      <c r="G14" s="174"/>
      <c r="H14" s="213"/>
      <c r="I14" s="914" t="s">
        <v>363</v>
      </c>
      <c r="J14" s="174"/>
      <c r="K14" s="174"/>
      <c r="L14" s="70"/>
      <c r="M14" s="70"/>
      <c r="N14" s="70"/>
    </row>
    <row r="15" spans="2:14" ht="13.2">
      <c r="C15" s="467" t="s">
        <v>8</v>
      </c>
      <c r="F15" s="287"/>
      <c r="G15" s="41"/>
      <c r="H15" s="213"/>
      <c r="I15" s="914" t="s">
        <v>364</v>
      </c>
    </row>
    <row r="16" spans="2:14" ht="13.2">
      <c r="C16" s="1179" t="s">
        <v>10</v>
      </c>
      <c r="F16" s="287"/>
      <c r="G16" s="41"/>
      <c r="H16" s="213"/>
      <c r="I16" s="914" t="s">
        <v>365</v>
      </c>
    </row>
    <row r="17" spans="3:11" ht="12.6">
      <c r="C17" s="478"/>
      <c r="F17" s="1319" t="s">
        <v>366</v>
      </c>
      <c r="G17" s="1321" t="s">
        <v>367</v>
      </c>
      <c r="H17" s="1321" t="s">
        <v>368</v>
      </c>
      <c r="I17" s="1325"/>
      <c r="J17" s="1321" t="s">
        <v>369</v>
      </c>
      <c r="K17" s="1323" t="s">
        <v>370</v>
      </c>
    </row>
    <row r="18" spans="3:11" ht="13.2" thickBot="1">
      <c r="C18" s="469" t="s">
        <v>31</v>
      </c>
      <c r="F18" s="1320"/>
      <c r="G18" s="1322"/>
      <c r="H18" s="1322"/>
      <c r="I18" s="1326"/>
      <c r="J18" s="1322"/>
      <c r="K18" s="1324"/>
    </row>
    <row r="19" spans="3:11" ht="13.2">
      <c r="C19" s="471" t="s">
        <v>11</v>
      </c>
      <c r="F19" s="288" t="s">
        <v>371</v>
      </c>
      <c r="G19" s="288"/>
      <c r="H19" s="289"/>
      <c r="I19" s="290"/>
      <c r="J19" s="288"/>
      <c r="K19" s="288"/>
    </row>
    <row r="20" spans="3:11" ht="12.6">
      <c r="C20" s="470"/>
      <c r="F20" s="1306" t="s">
        <v>372</v>
      </c>
      <c r="G20" s="1307" t="s">
        <v>373</v>
      </c>
      <c r="H20" s="305" t="s">
        <v>374</v>
      </c>
      <c r="I20" s="1060" t="s">
        <v>375</v>
      </c>
      <c r="J20" s="280"/>
      <c r="K20" s="236"/>
    </row>
    <row r="21" spans="3:11" ht="12.6">
      <c r="C21" s="469" t="s">
        <v>32</v>
      </c>
      <c r="F21" s="1306"/>
      <c r="G21" s="1307"/>
      <c r="H21" s="310" t="s">
        <v>376</v>
      </c>
      <c r="I21" s="1060" t="s">
        <v>377</v>
      </c>
      <c r="J21" s="280"/>
      <c r="K21" s="236"/>
    </row>
    <row r="22" spans="3:11" ht="13.95" customHeight="1">
      <c r="C22" s="471" t="s">
        <v>15</v>
      </c>
      <c r="E22" s="73"/>
      <c r="F22" s="1306" t="s">
        <v>378</v>
      </c>
      <c r="G22" s="1307" t="s">
        <v>379</v>
      </c>
      <c r="H22" s="306" t="s">
        <v>374</v>
      </c>
      <c r="I22" s="1061" t="s">
        <v>380</v>
      </c>
      <c r="J22" s="307" t="s">
        <v>0</v>
      </c>
      <c r="K22" s="236"/>
    </row>
    <row r="23" spans="3:11" ht="12.6">
      <c r="C23" s="471" t="s">
        <v>16</v>
      </c>
      <c r="E23" s="73"/>
      <c r="F23" s="1306"/>
      <c r="G23" s="1307"/>
      <c r="H23" s="310" t="s">
        <v>376</v>
      </c>
      <c r="I23" s="1061" t="s">
        <v>380</v>
      </c>
      <c r="J23" s="308"/>
      <c r="K23" s="236"/>
    </row>
    <row r="24" spans="3:11" ht="13.95" customHeight="1">
      <c r="C24" s="471" t="s">
        <v>18</v>
      </c>
      <c r="E24" s="73"/>
      <c r="F24" s="1306" t="s">
        <v>381</v>
      </c>
      <c r="G24" s="1307" t="s">
        <v>382</v>
      </c>
      <c r="H24" s="306" t="s">
        <v>374</v>
      </c>
      <c r="I24" s="1062" t="s">
        <v>383</v>
      </c>
      <c r="J24" s="307" t="s">
        <v>0</v>
      </c>
      <c r="K24" s="236"/>
    </row>
    <row r="25" spans="3:11" ht="12.6">
      <c r="C25" s="470"/>
      <c r="E25" s="73"/>
      <c r="F25" s="1306"/>
      <c r="G25" s="1307"/>
      <c r="H25" s="310" t="s">
        <v>376</v>
      </c>
      <c r="I25" s="1062" t="s">
        <v>383</v>
      </c>
      <c r="J25" s="307" t="s">
        <v>384</v>
      </c>
      <c r="K25" s="236"/>
    </row>
    <row r="26" spans="3:11" ht="12.6">
      <c r="C26" s="469" t="s">
        <v>36</v>
      </c>
      <c r="D26" s="470"/>
      <c r="E26" s="73"/>
      <c r="F26" s="1306" t="s">
        <v>385</v>
      </c>
      <c r="G26" s="311" t="s">
        <v>386</v>
      </c>
      <c r="H26" s="306"/>
      <c r="I26" s="1060" t="s">
        <v>387</v>
      </c>
      <c r="J26" s="309"/>
      <c r="K26" s="1263" t="s">
        <v>388</v>
      </c>
    </row>
    <row r="27" spans="3:11" ht="12.6">
      <c r="C27" s="471" t="s">
        <v>23</v>
      </c>
      <c r="D27" s="470"/>
      <c r="E27" s="73"/>
      <c r="F27" s="1306"/>
      <c r="G27" s="311"/>
      <c r="H27" s="306"/>
      <c r="I27" s="1063"/>
      <c r="J27" s="309"/>
      <c r="K27" s="1263"/>
    </row>
    <row r="28" spans="3:11" ht="12.6">
      <c r="C28" s="471" t="s">
        <v>24</v>
      </c>
      <c r="E28" s="73"/>
      <c r="F28" s="303" t="s">
        <v>389</v>
      </c>
      <c r="G28" s="311" t="s">
        <v>390</v>
      </c>
      <c r="H28" s="306" t="s">
        <v>374</v>
      </c>
      <c r="I28" s="1064">
        <v>3</v>
      </c>
      <c r="J28" s="309"/>
      <c r="K28" s="236"/>
    </row>
    <row r="29" spans="3:11" ht="13.2" customHeight="1">
      <c r="E29" s="73"/>
      <c r="F29" s="303"/>
      <c r="G29" s="311"/>
      <c r="H29" s="310" t="s">
        <v>376</v>
      </c>
      <c r="I29" s="1064">
        <v>190</v>
      </c>
      <c r="J29" s="309"/>
      <c r="K29" s="236"/>
    </row>
    <row r="30" spans="3:11" ht="12.6">
      <c r="E30" s="73"/>
      <c r="F30" s="303" t="s">
        <v>391</v>
      </c>
      <c r="G30" s="311" t="s">
        <v>392</v>
      </c>
      <c r="H30" s="306" t="s">
        <v>374</v>
      </c>
      <c r="I30" s="1064" t="s">
        <v>393</v>
      </c>
      <c r="J30" s="309"/>
      <c r="K30" s="236"/>
    </row>
    <row r="31" spans="3:11" ht="12.6">
      <c r="E31" s="73"/>
      <c r="F31" s="303"/>
      <c r="G31" s="311"/>
      <c r="H31" s="310"/>
      <c r="I31" s="1065"/>
      <c r="J31" s="309"/>
      <c r="K31" s="236"/>
    </row>
    <row r="32" spans="3:11" ht="13.95" customHeight="1">
      <c r="E32" s="73"/>
      <c r="F32" s="1306" t="s">
        <v>394</v>
      </c>
      <c r="G32" s="1307" t="s">
        <v>395</v>
      </c>
      <c r="H32" s="310" t="s">
        <v>376</v>
      </c>
      <c r="I32" s="1066" t="s">
        <v>396</v>
      </c>
      <c r="J32" s="307" t="s">
        <v>397</v>
      </c>
      <c r="K32" s="236"/>
    </row>
    <row r="33" spans="3:11" ht="12.6">
      <c r="E33" s="73"/>
      <c r="F33" s="1306"/>
      <c r="G33" s="1307"/>
      <c r="H33" s="306"/>
      <c r="I33" s="1067"/>
      <c r="J33" s="309"/>
      <c r="K33" s="236"/>
    </row>
    <row r="34" spans="3:11" ht="12.6">
      <c r="D34" s="470"/>
      <c r="E34" s="73"/>
      <c r="F34" s="1306" t="s">
        <v>398</v>
      </c>
      <c r="G34" s="1307" t="s">
        <v>399</v>
      </c>
      <c r="H34" s="310" t="s">
        <v>376</v>
      </c>
      <c r="I34" s="1066" t="s">
        <v>396</v>
      </c>
      <c r="J34" s="307" t="s">
        <v>397</v>
      </c>
      <c r="K34" s="236"/>
    </row>
    <row r="35" spans="3:11" ht="12.6">
      <c r="D35" s="470"/>
      <c r="E35" s="73"/>
      <c r="F35" s="1306"/>
      <c r="G35" s="1307"/>
      <c r="H35" s="310"/>
      <c r="I35" s="1060"/>
      <c r="J35" s="309"/>
      <c r="K35" s="236"/>
    </row>
    <row r="36" spans="3:11" ht="12.6">
      <c r="D36" s="470"/>
      <c r="E36" s="73"/>
      <c r="F36" s="1306" t="s">
        <v>400</v>
      </c>
      <c r="G36" s="1307" t="s">
        <v>401</v>
      </c>
      <c r="H36" s="310" t="s">
        <v>402</v>
      </c>
      <c r="I36" s="1060" t="s">
        <v>403</v>
      </c>
      <c r="J36" s="307" t="s">
        <v>404</v>
      </c>
      <c r="K36" s="236"/>
    </row>
    <row r="37" spans="3:11" ht="13.95" customHeight="1">
      <c r="C37" s="470"/>
      <c r="D37" s="470"/>
      <c r="E37" s="73"/>
      <c r="F37" s="1306"/>
      <c r="G37" s="1307"/>
      <c r="H37" s="310" t="s">
        <v>376</v>
      </c>
      <c r="I37" s="1060" t="s">
        <v>405</v>
      </c>
      <c r="J37" s="309"/>
      <c r="K37" s="236"/>
    </row>
    <row r="38" spans="3:11" ht="15" customHeight="1">
      <c r="C38" s="470"/>
      <c r="D38" s="470"/>
      <c r="E38" s="73"/>
      <c r="F38" s="1306" t="s">
        <v>406</v>
      </c>
      <c r="G38" s="1307" t="s">
        <v>407</v>
      </c>
      <c r="H38" s="310" t="s">
        <v>402</v>
      </c>
      <c r="I38" s="1060" t="s">
        <v>408</v>
      </c>
      <c r="J38" s="309"/>
      <c r="K38" s="236"/>
    </row>
    <row r="39" spans="3:11" ht="12.6">
      <c r="C39" s="470"/>
      <c r="D39" s="470"/>
      <c r="E39" s="73"/>
      <c r="F39" s="1306"/>
      <c r="G39" s="1307"/>
      <c r="H39" s="310" t="s">
        <v>376</v>
      </c>
      <c r="I39" s="1060" t="s">
        <v>409</v>
      </c>
      <c r="J39" s="309"/>
      <c r="K39" s="236"/>
    </row>
    <row r="40" spans="3:11" ht="12.6">
      <c r="C40" s="470"/>
      <c r="D40" s="470"/>
      <c r="E40" s="73"/>
      <c r="F40" s="1306" t="s">
        <v>410</v>
      </c>
      <c r="G40" s="1307" t="s">
        <v>411</v>
      </c>
      <c r="H40" s="310" t="s">
        <v>402</v>
      </c>
      <c r="I40" s="1060">
        <v>56</v>
      </c>
      <c r="J40" s="309"/>
      <c r="K40" s="236"/>
    </row>
    <row r="41" spans="3:11" ht="12.6">
      <c r="C41" s="479"/>
      <c r="D41" s="470"/>
      <c r="E41" s="73"/>
      <c r="F41" s="1306"/>
      <c r="G41" s="1307"/>
      <c r="H41" s="310" t="s">
        <v>376</v>
      </c>
      <c r="I41" s="1060">
        <v>132</v>
      </c>
      <c r="J41" s="309"/>
      <c r="K41" s="236"/>
    </row>
    <row r="42" spans="3:11" ht="12.6">
      <c r="C42" s="470"/>
      <c r="D42" s="470"/>
      <c r="E42" s="73"/>
      <c r="F42" s="1306" t="s">
        <v>412</v>
      </c>
      <c r="G42" s="1307" t="s">
        <v>413</v>
      </c>
      <c r="H42" s="310" t="s">
        <v>402</v>
      </c>
      <c r="I42" s="1060" t="s">
        <v>414</v>
      </c>
      <c r="J42" s="309"/>
      <c r="K42" s="236"/>
    </row>
    <row r="43" spans="3:11" ht="12.6">
      <c r="C43" s="470"/>
      <c r="D43" s="470"/>
      <c r="E43" s="73"/>
      <c r="F43" s="1306"/>
      <c r="G43" s="1307"/>
      <c r="H43" s="310" t="s">
        <v>376</v>
      </c>
      <c r="I43" s="1060" t="s">
        <v>415</v>
      </c>
      <c r="J43" s="309"/>
      <c r="K43" s="236"/>
    </row>
    <row r="44" spans="3:11" ht="15" customHeight="1">
      <c r="C44" s="470"/>
      <c r="D44" s="470"/>
      <c r="E44" s="73"/>
      <c r="F44" s="1306" t="s">
        <v>416</v>
      </c>
      <c r="G44" s="1307" t="s">
        <v>417</v>
      </c>
      <c r="H44" s="1059" t="s">
        <v>376</v>
      </c>
      <c r="I44" s="1068" t="s">
        <v>418</v>
      </c>
      <c r="J44" s="309"/>
      <c r="K44" s="236"/>
    </row>
    <row r="45" spans="3:11" ht="12.6">
      <c r="C45" s="470"/>
      <c r="D45" s="470"/>
      <c r="E45" s="73"/>
      <c r="F45" s="1306"/>
      <c r="G45" s="1307"/>
      <c r="H45" s="310"/>
      <c r="I45" s="1060"/>
      <c r="J45" s="309"/>
      <c r="K45" s="236"/>
    </row>
    <row r="46" spans="3:11" ht="15" customHeight="1">
      <c r="C46" s="470"/>
      <c r="D46" s="470"/>
      <c r="E46" s="73"/>
      <c r="F46" s="1306" t="s">
        <v>419</v>
      </c>
      <c r="G46" s="1307" t="s">
        <v>420</v>
      </c>
      <c r="H46" s="310" t="s">
        <v>402</v>
      </c>
      <c r="I46" s="1060">
        <v>62</v>
      </c>
      <c r="J46" s="309"/>
      <c r="K46" s="236"/>
    </row>
    <row r="47" spans="3:11" ht="12.6">
      <c r="C47" s="470"/>
      <c r="D47" s="470"/>
      <c r="E47" s="73"/>
      <c r="F47" s="1306"/>
      <c r="G47" s="1307"/>
      <c r="H47" s="310" t="s">
        <v>376</v>
      </c>
      <c r="I47" s="1060" t="s">
        <v>421</v>
      </c>
      <c r="J47" s="309"/>
      <c r="K47" s="236"/>
    </row>
    <row r="48" spans="3:11" ht="15" customHeight="1">
      <c r="C48" s="470"/>
      <c r="D48" s="470"/>
      <c r="E48" s="73"/>
      <c r="F48" s="1306" t="s">
        <v>422</v>
      </c>
      <c r="G48" s="1307" t="s">
        <v>423</v>
      </c>
      <c r="H48" s="310" t="s">
        <v>402</v>
      </c>
      <c r="I48" s="1060">
        <v>66</v>
      </c>
      <c r="J48" s="309"/>
      <c r="K48" s="236"/>
    </row>
    <row r="49" spans="3:11" ht="12.6">
      <c r="C49" s="470"/>
      <c r="D49" s="470"/>
      <c r="E49" s="73"/>
      <c r="F49" s="1306"/>
      <c r="G49" s="1307"/>
      <c r="H49" s="310" t="s">
        <v>376</v>
      </c>
      <c r="I49" s="1060">
        <v>122</v>
      </c>
      <c r="J49" s="309"/>
      <c r="K49" s="236"/>
    </row>
    <row r="50" spans="3:11" ht="13.95" customHeight="1">
      <c r="C50" s="470"/>
      <c r="D50" s="470"/>
      <c r="E50" s="73"/>
      <c r="F50" s="1306" t="s">
        <v>424</v>
      </c>
      <c r="G50" s="1307" t="s">
        <v>425</v>
      </c>
      <c r="H50" s="310" t="s">
        <v>402</v>
      </c>
      <c r="I50" s="1060">
        <v>39</v>
      </c>
      <c r="J50" s="309"/>
      <c r="K50" s="236"/>
    </row>
    <row r="51" spans="3:11" ht="12.6">
      <c r="C51" s="479"/>
      <c r="D51" s="470"/>
      <c r="E51" s="73"/>
      <c r="F51" s="1306"/>
      <c r="G51" s="1307"/>
      <c r="H51" s="310" t="s">
        <v>376</v>
      </c>
      <c r="I51" s="1060">
        <v>24</v>
      </c>
      <c r="J51" s="309"/>
      <c r="K51" s="236"/>
    </row>
    <row r="52" spans="3:11" ht="12.6">
      <c r="C52" s="470"/>
      <c r="D52" s="470"/>
      <c r="E52" s="73"/>
      <c r="F52" s="303" t="s">
        <v>426</v>
      </c>
      <c r="G52" s="311" t="s">
        <v>427</v>
      </c>
      <c r="H52" s="310" t="s">
        <v>376</v>
      </c>
      <c r="I52" s="1060">
        <v>136</v>
      </c>
      <c r="J52" s="309"/>
      <c r="K52" s="236"/>
    </row>
    <row r="53" spans="3:11" ht="12.6">
      <c r="C53" s="470"/>
      <c r="D53" s="470"/>
      <c r="E53" s="73"/>
      <c r="F53" s="1306" t="s">
        <v>428</v>
      </c>
      <c r="G53" s="1307" t="s">
        <v>429</v>
      </c>
      <c r="H53" s="310" t="s">
        <v>402</v>
      </c>
      <c r="I53" s="1060">
        <v>64</v>
      </c>
      <c r="J53" s="309"/>
      <c r="K53" s="236"/>
    </row>
    <row r="54" spans="3:11" ht="12.6">
      <c r="C54" s="470"/>
      <c r="D54" s="470"/>
      <c r="E54" s="73"/>
      <c r="F54" s="1306"/>
      <c r="G54" s="1307"/>
      <c r="H54" s="310" t="s">
        <v>376</v>
      </c>
      <c r="I54" s="1060" t="s">
        <v>430</v>
      </c>
      <c r="J54" s="309"/>
      <c r="K54" s="236"/>
    </row>
    <row r="55" spans="3:11" ht="12.6">
      <c r="C55" s="479"/>
      <c r="D55" s="470"/>
      <c r="E55" s="73"/>
      <c r="F55" s="1306" t="s">
        <v>431</v>
      </c>
      <c r="G55" s="1307" t="s">
        <v>432</v>
      </c>
      <c r="H55" s="310" t="s">
        <v>402</v>
      </c>
      <c r="I55" s="1060" t="s">
        <v>433</v>
      </c>
      <c r="J55" s="309"/>
      <c r="K55" s="236"/>
    </row>
    <row r="56" spans="3:11" ht="12.6">
      <c r="C56" s="470"/>
      <c r="D56" s="470"/>
      <c r="E56" s="73"/>
      <c r="F56" s="1306"/>
      <c r="G56" s="1307"/>
      <c r="H56" s="310" t="s">
        <v>376</v>
      </c>
      <c r="I56" s="1060" t="s">
        <v>434</v>
      </c>
      <c r="J56" s="309"/>
      <c r="K56" s="236"/>
    </row>
    <row r="57" spans="3:11" ht="15" customHeight="1">
      <c r="C57" s="470"/>
      <c r="D57" s="470"/>
      <c r="E57" s="73"/>
      <c r="F57" s="1306" t="s">
        <v>435</v>
      </c>
      <c r="G57" s="1307" t="s">
        <v>436</v>
      </c>
      <c r="H57" s="310" t="s">
        <v>376</v>
      </c>
      <c r="I57" s="1060" t="s">
        <v>437</v>
      </c>
      <c r="J57" s="309"/>
      <c r="K57" s="236"/>
    </row>
    <row r="58" spans="3:11" ht="12.6">
      <c r="C58" s="470"/>
      <c r="D58" s="470"/>
      <c r="E58" s="73"/>
      <c r="F58" s="1306"/>
      <c r="G58" s="1307"/>
      <c r="H58" s="310"/>
      <c r="I58" s="1060"/>
      <c r="J58" s="309"/>
      <c r="K58" s="236"/>
    </row>
    <row r="59" spans="3:11" ht="12.6">
      <c r="C59" s="470"/>
      <c r="D59" s="470"/>
      <c r="E59" s="73"/>
      <c r="F59" s="303" t="s">
        <v>438</v>
      </c>
      <c r="G59" s="311" t="s">
        <v>439</v>
      </c>
      <c r="H59" s="310"/>
      <c r="I59" s="1209" t="s">
        <v>492</v>
      </c>
      <c r="J59" s="309"/>
      <c r="K59" s="236"/>
    </row>
    <row r="60" spans="3:11" ht="12.6">
      <c r="C60" s="470"/>
      <c r="D60" s="470"/>
      <c r="E60" s="73"/>
      <c r="F60" s="1306" t="s">
        <v>440</v>
      </c>
      <c r="G60" s="1307" t="s">
        <v>441</v>
      </c>
      <c r="H60" s="1059" t="s">
        <v>402</v>
      </c>
      <c r="I60" s="1068" t="s">
        <v>442</v>
      </c>
      <c r="J60" s="309"/>
      <c r="K60" s="236"/>
    </row>
    <row r="61" spans="3:11" ht="12.6">
      <c r="C61" s="470"/>
      <c r="D61" s="470"/>
      <c r="E61" s="73"/>
      <c r="F61" s="1306"/>
      <c r="G61" s="1307"/>
      <c r="H61" s="1059" t="s">
        <v>376</v>
      </c>
      <c r="I61" s="1069" t="s">
        <v>443</v>
      </c>
      <c r="J61" s="309"/>
      <c r="K61" s="236"/>
    </row>
    <row r="62" spans="3:11" ht="15" customHeight="1">
      <c r="C62" s="470"/>
      <c r="D62" s="470"/>
      <c r="E62" s="73"/>
      <c r="F62" s="1306" t="s">
        <v>444</v>
      </c>
      <c r="G62" s="1307" t="s">
        <v>445</v>
      </c>
      <c r="H62" s="310" t="s">
        <v>402</v>
      </c>
      <c r="I62" s="1060">
        <v>105</v>
      </c>
      <c r="J62" s="309"/>
      <c r="K62" s="236"/>
    </row>
    <row r="63" spans="3:11" ht="12.6">
      <c r="C63" s="470"/>
      <c r="D63" s="470"/>
      <c r="E63" s="73"/>
      <c r="F63" s="1306"/>
      <c r="G63" s="1307"/>
      <c r="H63" s="310" t="s">
        <v>376</v>
      </c>
      <c r="I63" s="1060" t="s">
        <v>446</v>
      </c>
      <c r="J63" s="309"/>
      <c r="K63" s="236"/>
    </row>
    <row r="64" spans="3:11" ht="12.6">
      <c r="C64" s="470"/>
      <c r="D64" s="470"/>
      <c r="E64" s="73"/>
      <c r="F64" s="1306" t="s">
        <v>447</v>
      </c>
      <c r="G64" s="1307" t="s">
        <v>448</v>
      </c>
      <c r="H64" s="310" t="s">
        <v>402</v>
      </c>
      <c r="I64" s="1060">
        <v>105</v>
      </c>
      <c r="J64" s="309"/>
      <c r="K64" s="236"/>
    </row>
    <row r="65" spans="3:11" ht="12.6">
      <c r="C65" s="470"/>
      <c r="D65" s="470"/>
      <c r="E65" s="73"/>
      <c r="F65" s="1306"/>
      <c r="G65" s="1307"/>
      <c r="H65" s="310" t="s">
        <v>376</v>
      </c>
      <c r="I65" s="1060" t="s">
        <v>446</v>
      </c>
      <c r="J65" s="309"/>
      <c r="K65" s="236"/>
    </row>
    <row r="66" spans="3:11" ht="12.6">
      <c r="C66" s="470"/>
      <c r="D66" s="470"/>
      <c r="E66" s="73"/>
      <c r="F66" s="1306" t="s">
        <v>449</v>
      </c>
      <c r="G66" s="1307" t="s">
        <v>450</v>
      </c>
      <c r="H66" s="310" t="s">
        <v>402</v>
      </c>
      <c r="I66" s="1060" t="s">
        <v>451</v>
      </c>
      <c r="J66" s="309"/>
      <c r="K66" s="236"/>
    </row>
    <row r="67" spans="3:11" ht="12.6">
      <c r="E67" s="73"/>
      <c r="F67" s="1306"/>
      <c r="G67" s="1307"/>
      <c r="H67" s="310" t="s">
        <v>376</v>
      </c>
      <c r="I67" s="1060" t="s">
        <v>452</v>
      </c>
      <c r="J67" s="309"/>
      <c r="K67" s="236"/>
    </row>
    <row r="68" spans="3:11" ht="15" customHeight="1">
      <c r="E68" s="73"/>
      <c r="F68" s="1306" t="s">
        <v>453</v>
      </c>
      <c r="G68" s="1307" t="s">
        <v>454</v>
      </c>
      <c r="H68" s="310" t="s">
        <v>402</v>
      </c>
      <c r="I68" s="1060">
        <v>68</v>
      </c>
      <c r="J68" s="309"/>
      <c r="K68" s="236"/>
    </row>
    <row r="69" spans="3:11" ht="12.6">
      <c r="E69" s="73"/>
      <c r="F69" s="1306"/>
      <c r="G69" s="1307"/>
      <c r="H69" s="310" t="s">
        <v>376</v>
      </c>
      <c r="I69" s="1060">
        <v>125</v>
      </c>
      <c r="J69" s="309"/>
      <c r="K69" s="236"/>
    </row>
    <row r="70" spans="3:11" ht="12.6">
      <c r="E70" s="73"/>
      <c r="F70" s="1306" t="s">
        <v>455</v>
      </c>
      <c r="G70" s="1307" t="s">
        <v>456</v>
      </c>
      <c r="H70" s="310" t="s">
        <v>402</v>
      </c>
      <c r="I70" s="1060">
        <v>69</v>
      </c>
      <c r="J70" s="309"/>
      <c r="K70" s="236"/>
    </row>
    <row r="71" spans="3:11" ht="12.6">
      <c r="E71" s="73"/>
      <c r="F71" s="1306"/>
      <c r="G71" s="1307"/>
      <c r="H71" s="310" t="s">
        <v>376</v>
      </c>
      <c r="I71" s="1060" t="s">
        <v>457</v>
      </c>
      <c r="J71" s="309"/>
      <c r="K71" s="312"/>
    </row>
    <row r="72" spans="3:11" ht="12.6">
      <c r="E72" s="73"/>
      <c r="F72" s="1306" t="s">
        <v>458</v>
      </c>
      <c r="G72" s="1307" t="s">
        <v>459</v>
      </c>
      <c r="H72" s="310" t="s">
        <v>376</v>
      </c>
      <c r="I72" s="1060">
        <v>10</v>
      </c>
      <c r="J72" s="309"/>
      <c r="K72" s="236"/>
    </row>
    <row r="73" spans="3:11" ht="12.6">
      <c r="E73" s="73"/>
      <c r="F73" s="1306"/>
      <c r="G73" s="1307"/>
      <c r="H73" s="310"/>
      <c r="I73" s="1060"/>
      <c r="J73" s="309"/>
      <c r="K73" s="236"/>
    </row>
    <row r="74" spans="3:11" ht="12.6">
      <c r="E74" s="73"/>
      <c r="F74" s="1306" t="s">
        <v>460</v>
      </c>
      <c r="G74" s="1307" t="s">
        <v>461</v>
      </c>
      <c r="H74" s="310" t="s">
        <v>402</v>
      </c>
      <c r="I74" s="1060" t="s">
        <v>462</v>
      </c>
      <c r="J74" s="309"/>
      <c r="K74" s="236"/>
    </row>
    <row r="75" spans="3:11" ht="12.6">
      <c r="E75" s="73"/>
      <c r="F75" s="1306"/>
      <c r="G75" s="1307"/>
      <c r="H75" s="310" t="s">
        <v>376</v>
      </c>
      <c r="I75" s="1060" t="s">
        <v>463</v>
      </c>
      <c r="J75" s="309"/>
      <c r="K75" s="236"/>
    </row>
    <row r="76" spans="3:11" ht="12.6">
      <c r="E76" s="73"/>
      <c r="F76" s="1306" t="s">
        <v>464</v>
      </c>
      <c r="G76" s="1307" t="s">
        <v>465</v>
      </c>
      <c r="H76" s="310" t="s">
        <v>402</v>
      </c>
      <c r="I76" s="1060" t="s">
        <v>466</v>
      </c>
      <c r="J76" s="309"/>
      <c r="K76" s="236"/>
    </row>
    <row r="77" spans="3:11" ht="13.2" thickBot="1">
      <c r="E77" s="73"/>
      <c r="F77" s="1316"/>
      <c r="G77" s="1317"/>
      <c r="H77" s="313" t="s">
        <v>376</v>
      </c>
      <c r="I77" s="1070" t="s">
        <v>467</v>
      </c>
      <c r="J77" s="314"/>
      <c r="K77" s="315"/>
    </row>
    <row r="78" spans="3:11" ht="13.2">
      <c r="E78" s="73"/>
      <c r="F78" s="288" t="s">
        <v>468</v>
      </c>
      <c r="G78" s="288"/>
      <c r="H78" s="291"/>
      <c r="I78" s="288"/>
      <c r="J78" s="297"/>
      <c r="K78" s="288"/>
    </row>
    <row r="79" spans="3:11" ht="13.2">
      <c r="E79" s="73"/>
      <c r="F79" s="1318" t="s">
        <v>469</v>
      </c>
      <c r="G79" s="1307" t="s">
        <v>470</v>
      </c>
      <c r="H79" s="306" t="s">
        <v>402</v>
      </c>
      <c r="I79" s="1063" t="s">
        <v>471</v>
      </c>
      <c r="J79" s="295"/>
    </row>
    <row r="80" spans="3:11" ht="13.2">
      <c r="E80" s="73"/>
      <c r="F80" s="1318"/>
      <c r="G80" s="1307"/>
      <c r="H80" s="310" t="s">
        <v>376</v>
      </c>
      <c r="I80" s="1060">
        <v>2</v>
      </c>
      <c r="J80" s="295"/>
    </row>
    <row r="81" spans="5:12" ht="13.2">
      <c r="E81" s="73"/>
      <c r="F81" s="1311" t="s">
        <v>472</v>
      </c>
      <c r="G81" s="1307" t="s">
        <v>473</v>
      </c>
      <c r="H81" s="306" t="s">
        <v>402</v>
      </c>
      <c r="I81" s="1072" t="s">
        <v>474</v>
      </c>
      <c r="J81" s="298"/>
      <c r="K81" s="173"/>
    </row>
    <row r="82" spans="5:12" ht="13.95" customHeight="1">
      <c r="E82" s="73"/>
      <c r="F82" s="1311"/>
      <c r="G82" s="1307"/>
      <c r="H82" s="310" t="s">
        <v>376</v>
      </c>
      <c r="I82" s="1072" t="s">
        <v>475</v>
      </c>
      <c r="J82" s="298"/>
      <c r="K82" s="173"/>
    </row>
    <row r="83" spans="5:12" ht="13.2">
      <c r="F83" s="292" t="s">
        <v>476</v>
      </c>
      <c r="G83" s="293"/>
      <c r="H83" s="223"/>
      <c r="I83" s="1073"/>
      <c r="J83" s="299"/>
      <c r="K83" s="154"/>
    </row>
    <row r="84" spans="5:12" ht="13.2">
      <c r="F84" s="1318" t="s">
        <v>477</v>
      </c>
      <c r="G84" s="1307" t="s">
        <v>478</v>
      </c>
      <c r="H84" s="306" t="s">
        <v>402</v>
      </c>
      <c r="I84" s="1074" t="s">
        <v>479</v>
      </c>
      <c r="J84" s="298"/>
      <c r="K84" s="173"/>
    </row>
    <row r="85" spans="5:12" ht="13.2">
      <c r="F85" s="1318"/>
      <c r="G85" s="1307"/>
      <c r="H85" s="306"/>
      <c r="I85" s="1072"/>
      <c r="J85" s="298"/>
      <c r="K85" s="173"/>
    </row>
    <row r="86" spans="5:12" ht="13.2">
      <c r="F86" s="294" t="s">
        <v>480</v>
      </c>
      <c r="G86" s="294"/>
      <c r="H86" s="222"/>
      <c r="I86" s="1075"/>
      <c r="J86" s="300"/>
      <c r="K86" s="177"/>
      <c r="L86" s="67"/>
    </row>
    <row r="87" spans="5:12">
      <c r="F87" s="303" t="s">
        <v>481</v>
      </c>
      <c r="G87" s="1307" t="s">
        <v>482</v>
      </c>
      <c r="H87" s="306" t="s">
        <v>402</v>
      </c>
      <c r="I87" s="1060" t="s">
        <v>483</v>
      </c>
      <c r="J87" s="308"/>
      <c r="K87" s="236"/>
    </row>
    <row r="88" spans="5:12">
      <c r="F88" s="303"/>
      <c r="G88" s="1307"/>
      <c r="I88" s="1076"/>
      <c r="J88" s="318"/>
      <c r="K88" s="317"/>
    </row>
    <row r="89" spans="5:12">
      <c r="F89" s="1306" t="s">
        <v>484</v>
      </c>
      <c r="G89" s="1307" t="s">
        <v>485</v>
      </c>
      <c r="H89" s="306" t="s">
        <v>402</v>
      </c>
      <c r="I89" s="1063" t="s">
        <v>486</v>
      </c>
      <c r="J89" s="308"/>
      <c r="K89" s="236"/>
    </row>
    <row r="90" spans="5:12">
      <c r="F90" s="1306"/>
      <c r="G90" s="1307"/>
      <c r="H90" s="310" t="s">
        <v>376</v>
      </c>
      <c r="I90" s="1060" t="s">
        <v>487</v>
      </c>
      <c r="J90" s="308"/>
      <c r="K90" s="236"/>
    </row>
    <row r="91" spans="5:12">
      <c r="F91" s="1306" t="s">
        <v>488</v>
      </c>
      <c r="G91" s="1307" t="s">
        <v>489</v>
      </c>
      <c r="H91" s="310" t="s">
        <v>376</v>
      </c>
      <c r="I91" s="1218" t="s">
        <v>2440</v>
      </c>
      <c r="J91" s="308"/>
      <c r="K91" s="236"/>
    </row>
    <row r="92" spans="5:12">
      <c r="F92" s="1306"/>
      <c r="G92" s="1307"/>
      <c r="H92" s="310"/>
      <c r="I92" s="1218"/>
      <c r="J92" s="309"/>
      <c r="K92" s="319"/>
    </row>
    <row r="93" spans="5:12" ht="30.6">
      <c r="F93" s="303" t="s">
        <v>490</v>
      </c>
      <c r="G93" s="304" t="s">
        <v>491</v>
      </c>
      <c r="H93" s="306"/>
      <c r="I93" s="1038" t="s">
        <v>492</v>
      </c>
      <c r="J93" s="318"/>
      <c r="K93" s="317" t="s">
        <v>493</v>
      </c>
    </row>
    <row r="94" spans="5:12" ht="13.2">
      <c r="F94" s="292" t="s">
        <v>494</v>
      </c>
      <c r="G94" s="293"/>
      <c r="H94" s="223"/>
      <c r="I94" s="546"/>
      <c r="J94" s="299"/>
      <c r="K94" s="154"/>
    </row>
    <row r="95" spans="5:12" ht="15.45" customHeight="1">
      <c r="F95" s="1318" t="s">
        <v>477</v>
      </c>
      <c r="G95" s="1307" t="s">
        <v>478</v>
      </c>
      <c r="H95" s="310" t="s">
        <v>402</v>
      </c>
      <c r="I95" s="325">
        <v>14</v>
      </c>
      <c r="J95" s="296"/>
    </row>
    <row r="96" spans="5:12">
      <c r="F96" s="1318"/>
      <c r="G96" s="1307"/>
      <c r="H96" s="310"/>
      <c r="I96" s="545"/>
      <c r="J96" s="296"/>
    </row>
    <row r="97" spans="6:11" ht="12.6">
      <c r="F97" s="294" t="s">
        <v>495</v>
      </c>
      <c r="G97" s="177"/>
      <c r="H97" s="222"/>
      <c r="I97" s="547"/>
      <c r="J97" s="300"/>
      <c r="K97" s="177"/>
    </row>
    <row r="98" spans="6:11">
      <c r="F98" s="1306" t="s">
        <v>496</v>
      </c>
      <c r="G98" s="1307" t="s">
        <v>497</v>
      </c>
      <c r="H98" s="310"/>
      <c r="I98" s="1209" t="s">
        <v>492</v>
      </c>
      <c r="J98" s="320"/>
      <c r="K98" s="321"/>
    </row>
    <row r="99" spans="6:11">
      <c r="F99" s="1306"/>
      <c r="G99" s="1307"/>
      <c r="H99" s="310"/>
      <c r="I99" s="1071"/>
      <c r="J99" s="309"/>
      <c r="K99" s="236"/>
    </row>
    <row r="100" spans="6:11">
      <c r="F100" s="1306" t="s">
        <v>498</v>
      </c>
      <c r="G100" s="1307" t="s">
        <v>499</v>
      </c>
      <c r="H100" s="310" t="s">
        <v>376</v>
      </c>
      <c r="I100" s="1077">
        <v>84</v>
      </c>
      <c r="J100" s="309"/>
      <c r="K100" s="236"/>
    </row>
    <row r="101" spans="6:11">
      <c r="F101" s="1306"/>
      <c r="G101" s="1307"/>
      <c r="H101" s="310"/>
      <c r="I101" s="540"/>
      <c r="J101" s="309"/>
      <c r="K101" s="236"/>
    </row>
    <row r="102" spans="6:11" ht="13.2">
      <c r="F102" s="292" t="s">
        <v>500</v>
      </c>
      <c r="G102" s="154"/>
      <c r="H102" s="223"/>
      <c r="I102" s="546"/>
      <c r="J102" s="299"/>
      <c r="K102" s="154"/>
    </row>
    <row r="103" spans="6:11" ht="15" customHeight="1">
      <c r="F103" s="1318" t="s">
        <v>477</v>
      </c>
      <c r="G103" s="1307" t="s">
        <v>478</v>
      </c>
      <c r="H103" s="310" t="s">
        <v>376</v>
      </c>
      <c r="I103" s="1060" t="s">
        <v>501</v>
      </c>
      <c r="J103" s="309"/>
      <c r="K103" s="236"/>
    </row>
    <row r="104" spans="6:11">
      <c r="F104" s="1318"/>
      <c r="G104" s="1307"/>
      <c r="H104" s="310"/>
      <c r="I104" s="1072"/>
      <c r="J104" s="309"/>
      <c r="K104" s="236"/>
    </row>
    <row r="105" spans="6:11" ht="12.6">
      <c r="F105" s="294" t="s">
        <v>502</v>
      </c>
      <c r="G105" s="177"/>
      <c r="H105" s="222"/>
      <c r="I105" s="1075"/>
      <c r="J105" s="300"/>
      <c r="K105" s="177"/>
    </row>
    <row r="106" spans="6:11">
      <c r="F106" s="1306" t="s">
        <v>503</v>
      </c>
      <c r="G106" s="1307" t="s">
        <v>504</v>
      </c>
      <c r="H106" s="310" t="s">
        <v>376</v>
      </c>
      <c r="I106" s="1060" t="s">
        <v>505</v>
      </c>
      <c r="J106" s="307" t="s">
        <v>16</v>
      </c>
      <c r="K106" s="236"/>
    </row>
    <row r="107" spans="6:11">
      <c r="F107" s="1306"/>
      <c r="G107" s="1307"/>
      <c r="I107" s="1076"/>
      <c r="J107" s="309"/>
      <c r="K107" s="236"/>
    </row>
    <row r="108" spans="6:11">
      <c r="F108" s="1306" t="s">
        <v>506</v>
      </c>
      <c r="G108" s="1307" t="s">
        <v>507</v>
      </c>
      <c r="H108" s="310" t="s">
        <v>376</v>
      </c>
      <c r="I108" s="1060" t="s">
        <v>501</v>
      </c>
      <c r="J108" s="309"/>
      <c r="K108" s="236"/>
    </row>
    <row r="109" spans="6:11">
      <c r="F109" s="1306"/>
      <c r="G109" s="1307"/>
      <c r="H109" s="310"/>
      <c r="I109" s="1060"/>
      <c r="J109" s="309"/>
      <c r="K109" s="236"/>
    </row>
    <row r="110" spans="6:11" ht="13.95" customHeight="1">
      <c r="F110" s="292" t="s">
        <v>508</v>
      </c>
      <c r="G110" s="154"/>
      <c r="H110" s="223"/>
      <c r="I110" s="1073"/>
      <c r="J110" s="299"/>
      <c r="K110" s="154"/>
    </row>
    <row r="111" spans="6:11">
      <c r="F111" s="1306" t="s">
        <v>477</v>
      </c>
      <c r="G111" s="1307" t="s">
        <v>478</v>
      </c>
      <c r="H111" s="310" t="s">
        <v>376</v>
      </c>
      <c r="I111" s="1072" t="s">
        <v>509</v>
      </c>
      <c r="J111" s="309"/>
      <c r="K111" s="236"/>
    </row>
    <row r="112" spans="6:11">
      <c r="F112" s="1306"/>
      <c r="G112" s="1307"/>
      <c r="H112" s="310"/>
      <c r="I112" s="1072"/>
      <c r="J112" s="309"/>
      <c r="K112" s="236"/>
    </row>
    <row r="113" spans="6:13" ht="12.6">
      <c r="F113" s="294" t="s">
        <v>510</v>
      </c>
      <c r="G113" s="177"/>
      <c r="H113" s="222"/>
      <c r="I113" s="1075"/>
      <c r="J113" s="300"/>
      <c r="K113" s="177"/>
      <c r="L113" s="72"/>
    </row>
    <row r="114" spans="6:13" ht="12.6">
      <c r="F114" s="1306" t="s">
        <v>511</v>
      </c>
      <c r="G114" s="1307" t="s">
        <v>512</v>
      </c>
      <c r="H114" s="310" t="s">
        <v>402</v>
      </c>
      <c r="I114" s="1078">
        <v>108</v>
      </c>
      <c r="J114" s="307" t="s">
        <v>16</v>
      </c>
      <c r="K114" s="321"/>
      <c r="L114" s="72"/>
    </row>
    <row r="115" spans="6:13">
      <c r="F115" s="1306"/>
      <c r="G115" s="1307"/>
      <c r="H115" s="310" t="s">
        <v>376</v>
      </c>
      <c r="I115" s="1060">
        <v>107</v>
      </c>
      <c r="J115" s="309"/>
      <c r="K115" s="236"/>
    </row>
    <row r="116" spans="6:13" ht="13.2">
      <c r="F116" s="292" t="s">
        <v>513</v>
      </c>
      <c r="G116" s="154"/>
      <c r="H116" s="223"/>
      <c r="I116" s="1073"/>
      <c r="J116" s="299"/>
      <c r="K116" s="154"/>
      <c r="L116" s="67"/>
    </row>
    <row r="117" spans="6:13">
      <c r="F117" s="1306" t="s">
        <v>477</v>
      </c>
      <c r="G117" s="1307" t="s">
        <v>478</v>
      </c>
      <c r="H117" s="310" t="s">
        <v>402</v>
      </c>
      <c r="I117" s="1060" t="s">
        <v>514</v>
      </c>
      <c r="J117" s="309"/>
      <c r="K117" s="236"/>
      <c r="L117" s="58"/>
      <c r="M117" s="58"/>
    </row>
    <row r="118" spans="6:13">
      <c r="F118" s="1306"/>
      <c r="G118" s="1307"/>
      <c r="H118" s="310" t="s">
        <v>376</v>
      </c>
      <c r="I118" s="1072" t="s">
        <v>515</v>
      </c>
      <c r="J118" s="309"/>
      <c r="K118" s="236"/>
      <c r="L118" s="58"/>
      <c r="M118" s="58"/>
    </row>
    <row r="119" spans="6:13" ht="13.95" customHeight="1">
      <c r="F119" s="294" t="s">
        <v>516</v>
      </c>
      <c r="G119" s="294"/>
      <c r="H119" s="220"/>
      <c r="I119" s="1079"/>
      <c r="J119" s="301"/>
      <c r="K119" s="178"/>
      <c r="L119" s="71"/>
    </row>
    <row r="120" spans="6:13" ht="15" customHeight="1">
      <c r="F120" s="1306" t="s">
        <v>517</v>
      </c>
      <c r="G120" s="1307" t="s">
        <v>518</v>
      </c>
      <c r="H120" s="310" t="s">
        <v>376</v>
      </c>
      <c r="I120" s="1060" t="s">
        <v>519</v>
      </c>
      <c r="J120" s="307" t="s">
        <v>18</v>
      </c>
      <c r="K120" s="236"/>
    </row>
    <row r="121" spans="6:13">
      <c r="F121" s="1306"/>
      <c r="G121" s="1307"/>
      <c r="I121" s="1076"/>
      <c r="J121" s="309"/>
      <c r="K121" s="236"/>
    </row>
    <row r="122" spans="6:13" ht="15" customHeight="1">
      <c r="F122" s="1306" t="s">
        <v>520</v>
      </c>
      <c r="G122" s="1307" t="s">
        <v>521</v>
      </c>
      <c r="H122" s="310" t="s">
        <v>376</v>
      </c>
      <c r="I122" s="1060">
        <v>88</v>
      </c>
      <c r="J122" s="309"/>
      <c r="K122" s="236"/>
    </row>
    <row r="123" spans="6:13">
      <c r="F123" s="1306"/>
      <c r="G123" s="1307"/>
      <c r="I123" s="1076"/>
      <c r="J123" s="309"/>
      <c r="K123" s="236"/>
    </row>
    <row r="124" spans="6:13">
      <c r="F124" s="1306" t="s">
        <v>522</v>
      </c>
      <c r="G124" s="1307" t="s">
        <v>523</v>
      </c>
      <c r="H124" s="310" t="s">
        <v>376</v>
      </c>
      <c r="I124" s="1060">
        <v>22</v>
      </c>
      <c r="J124" s="307" t="s">
        <v>18</v>
      </c>
      <c r="K124" s="236"/>
    </row>
    <row r="125" spans="6:13">
      <c r="F125" s="1306"/>
      <c r="G125" s="1307"/>
      <c r="H125" s="310"/>
      <c r="I125" s="1060"/>
      <c r="J125" s="309"/>
      <c r="K125" s="319"/>
    </row>
    <row r="126" spans="6:13" ht="13.2">
      <c r="F126" s="292" t="s">
        <v>524</v>
      </c>
      <c r="G126" s="154"/>
      <c r="H126" s="223"/>
      <c r="I126" s="1073"/>
      <c r="J126" s="299"/>
      <c r="K126" s="154"/>
      <c r="L126" s="67"/>
    </row>
    <row r="127" spans="6:13" ht="13.95" customHeight="1">
      <c r="F127" s="303" t="s">
        <v>477</v>
      </c>
      <c r="G127" s="311" t="s">
        <v>478</v>
      </c>
      <c r="H127" s="310" t="s">
        <v>376</v>
      </c>
      <c r="I127" s="1063" t="s">
        <v>525</v>
      </c>
      <c r="J127" s="296"/>
      <c r="K127" s="1263" t="s">
        <v>526</v>
      </c>
    </row>
    <row r="128" spans="6:13" ht="13.2" customHeight="1">
      <c r="F128" s="294" t="s">
        <v>527</v>
      </c>
      <c r="G128" s="294"/>
      <c r="H128" s="220"/>
      <c r="I128" s="1063"/>
      <c r="J128" s="295"/>
      <c r="K128" s="1263"/>
    </row>
    <row r="129" spans="6:12" ht="20.399999999999999">
      <c r="F129" s="303" t="s">
        <v>528</v>
      </c>
      <c r="G129" s="311" t="s">
        <v>529</v>
      </c>
      <c r="H129" s="310" t="s">
        <v>376</v>
      </c>
      <c r="I129" s="1060">
        <v>122</v>
      </c>
      <c r="J129" s="295"/>
      <c r="K129" s="1263"/>
    </row>
    <row r="130" spans="6:12" ht="12.45" customHeight="1">
      <c r="F130" s="1312" t="s">
        <v>530</v>
      </c>
      <c r="G130" s="1312"/>
      <c r="H130" s="221"/>
      <c r="I130" s="1080"/>
      <c r="J130" s="302"/>
      <c r="K130" s="102"/>
      <c r="L130" s="61"/>
    </row>
    <row r="131" spans="6:12" ht="13.95" customHeight="1">
      <c r="F131" s="303" t="s">
        <v>477</v>
      </c>
      <c r="G131" s="311" t="s">
        <v>478</v>
      </c>
      <c r="H131" s="322" t="s">
        <v>531</v>
      </c>
      <c r="I131" s="1081" t="s">
        <v>532</v>
      </c>
      <c r="J131" s="295"/>
    </row>
    <row r="132" spans="6:12" ht="13.2" customHeight="1">
      <c r="F132" s="323" t="s">
        <v>533</v>
      </c>
      <c r="G132" s="323"/>
      <c r="H132" s="324"/>
      <c r="I132" s="1082"/>
      <c r="J132" s="308"/>
      <c r="K132" s="1313"/>
    </row>
    <row r="133" spans="6:12" ht="15" customHeight="1">
      <c r="F133" s="303" t="s">
        <v>534</v>
      </c>
      <c r="G133" s="311" t="s">
        <v>535</v>
      </c>
      <c r="H133" s="322" t="s">
        <v>531</v>
      </c>
      <c r="I133" s="1081" t="s">
        <v>536</v>
      </c>
      <c r="J133" s="308"/>
      <c r="K133" s="1313"/>
    </row>
    <row r="134" spans="6:12">
      <c r="F134" s="303" t="s">
        <v>537</v>
      </c>
      <c r="G134" s="311" t="s">
        <v>538</v>
      </c>
      <c r="H134" s="322" t="s">
        <v>531</v>
      </c>
      <c r="I134" s="1081" t="s">
        <v>539</v>
      </c>
      <c r="J134" s="308"/>
      <c r="K134" s="1313"/>
    </row>
    <row r="135" spans="6:12" ht="20.399999999999999">
      <c r="F135" s="303" t="s">
        <v>540</v>
      </c>
      <c r="G135" s="311" t="s">
        <v>541</v>
      </c>
      <c r="H135" s="322" t="s">
        <v>531</v>
      </c>
      <c r="I135" s="1081" t="s">
        <v>542</v>
      </c>
      <c r="J135" s="308"/>
      <c r="K135" s="236"/>
    </row>
    <row r="136" spans="6:12" ht="16.95" customHeight="1">
      <c r="F136" s="303" t="s">
        <v>543</v>
      </c>
      <c r="G136" s="311" t="s">
        <v>544</v>
      </c>
      <c r="H136" s="322" t="s">
        <v>531</v>
      </c>
      <c r="I136" s="1081" t="s">
        <v>545</v>
      </c>
      <c r="J136" s="308"/>
      <c r="K136" s="236"/>
    </row>
    <row r="137" spans="6:12" ht="13.95" customHeight="1">
      <c r="F137" s="1312" t="s">
        <v>546</v>
      </c>
      <c r="G137" s="1312"/>
      <c r="H137" s="221"/>
      <c r="I137" s="544"/>
      <c r="J137" s="302"/>
      <c r="K137" s="102"/>
    </row>
    <row r="138" spans="6:12">
      <c r="F138" s="1306" t="s">
        <v>477</v>
      </c>
      <c r="G138" s="1307" t="s">
        <v>478</v>
      </c>
      <c r="H138" s="310" t="s">
        <v>402</v>
      </c>
      <c r="I138" s="1218" t="s">
        <v>479</v>
      </c>
      <c r="J138" s="308"/>
      <c r="K138" s="236"/>
    </row>
    <row r="139" spans="6:12">
      <c r="F139" s="1306"/>
      <c r="G139" s="1307"/>
      <c r="H139" s="310"/>
      <c r="I139" s="540"/>
      <c r="J139" s="308"/>
      <c r="K139" s="236"/>
    </row>
    <row r="140" spans="6:12" ht="13.95" customHeight="1">
      <c r="F140" s="294" t="s">
        <v>547</v>
      </c>
      <c r="G140" s="294"/>
      <c r="H140" s="220"/>
      <c r="I140" s="548"/>
      <c r="J140" s="301"/>
      <c r="K140" s="178"/>
    </row>
    <row r="141" spans="6:12">
      <c r="F141" s="1306" t="s">
        <v>548</v>
      </c>
      <c r="G141" s="1307" t="s">
        <v>549</v>
      </c>
      <c r="H141" s="310"/>
      <c r="I141" s="540"/>
      <c r="J141" s="308"/>
      <c r="K141" s="236"/>
    </row>
    <row r="142" spans="6:12">
      <c r="F142" s="1306"/>
      <c r="G142" s="1307"/>
      <c r="H142" s="310"/>
      <c r="I142" s="540"/>
      <c r="J142" s="308"/>
      <c r="K142" s="236"/>
    </row>
    <row r="143" spans="6:12">
      <c r="F143" s="1306" t="s">
        <v>550</v>
      </c>
      <c r="G143" s="1307" t="s">
        <v>551</v>
      </c>
      <c r="H143" s="310"/>
      <c r="I143" s="540"/>
      <c r="J143" s="308"/>
      <c r="K143" s="236"/>
    </row>
    <row r="144" spans="6:12">
      <c r="F144" s="1306"/>
      <c r="G144" s="1307"/>
      <c r="H144" s="310"/>
      <c r="I144" s="540"/>
      <c r="J144" s="308"/>
      <c r="K144" s="236"/>
    </row>
    <row r="145" spans="6:11">
      <c r="F145" s="1306" t="s">
        <v>552</v>
      </c>
      <c r="G145" s="1307" t="s">
        <v>553</v>
      </c>
      <c r="H145" s="310"/>
      <c r="I145" s="540"/>
      <c r="J145" s="308"/>
      <c r="K145" s="236"/>
    </row>
    <row r="146" spans="6:11">
      <c r="F146" s="1306"/>
      <c r="G146" s="1307"/>
      <c r="H146" s="310"/>
      <c r="I146" s="540"/>
      <c r="J146" s="308"/>
      <c r="K146" s="236"/>
    </row>
    <row r="147" spans="6:11" ht="13.95" customHeight="1">
      <c r="F147" s="1312" t="s">
        <v>554</v>
      </c>
      <c r="G147" s="1312"/>
      <c r="H147" s="221"/>
      <c r="I147" s="224"/>
      <c r="J147" s="302"/>
      <c r="K147" s="102"/>
    </row>
    <row r="148" spans="6:11">
      <c r="F148" s="1306" t="s">
        <v>477</v>
      </c>
      <c r="G148" s="1307" t="s">
        <v>478</v>
      </c>
      <c r="H148" s="310" t="s">
        <v>402</v>
      </c>
      <c r="I148" s="1077" t="s">
        <v>555</v>
      </c>
      <c r="J148" s="308"/>
      <c r="K148" s="236"/>
    </row>
    <row r="149" spans="6:11">
      <c r="F149" s="1306"/>
      <c r="G149" s="1307"/>
      <c r="H149" s="310" t="s">
        <v>376</v>
      </c>
      <c r="I149" s="1077">
        <v>48</v>
      </c>
      <c r="J149" s="308"/>
      <c r="K149" s="236"/>
    </row>
    <row r="150" spans="6:11" ht="13.95" customHeight="1">
      <c r="F150" s="294" t="s">
        <v>556</v>
      </c>
      <c r="G150" s="294"/>
      <c r="H150" s="220"/>
      <c r="I150" s="1083"/>
      <c r="J150" s="301"/>
      <c r="K150" s="178"/>
    </row>
    <row r="151" spans="6:11">
      <c r="F151" s="1306" t="s">
        <v>557</v>
      </c>
      <c r="G151" s="1307" t="s">
        <v>558</v>
      </c>
      <c r="H151" s="310" t="s">
        <v>376</v>
      </c>
      <c r="I151" s="1077">
        <v>49</v>
      </c>
      <c r="J151" s="307" t="s">
        <v>559</v>
      </c>
      <c r="K151" s="236"/>
    </row>
    <row r="152" spans="6:11">
      <c r="F152" s="1306"/>
      <c r="G152" s="1307"/>
      <c r="I152" s="493"/>
      <c r="J152" s="308"/>
      <c r="K152" s="236"/>
    </row>
    <row r="153" spans="6:11" ht="15" customHeight="1">
      <c r="F153" s="1306" t="s">
        <v>560</v>
      </c>
      <c r="G153" s="1307" t="s">
        <v>561</v>
      </c>
      <c r="H153" s="310" t="s">
        <v>402</v>
      </c>
      <c r="I153" s="1077">
        <v>112</v>
      </c>
      <c r="J153" s="308"/>
      <c r="K153" s="236"/>
    </row>
    <row r="154" spans="6:11">
      <c r="F154" s="1306"/>
      <c r="G154" s="1307"/>
      <c r="H154" s="310" t="s">
        <v>376</v>
      </c>
      <c r="I154" s="1077">
        <v>42</v>
      </c>
      <c r="J154" s="308"/>
      <c r="K154" s="236"/>
    </row>
    <row r="155" spans="6:11" ht="13.95" customHeight="1">
      <c r="F155" s="1306" t="s">
        <v>562</v>
      </c>
      <c r="G155" s="1307" t="s">
        <v>563</v>
      </c>
      <c r="H155" s="310" t="s">
        <v>402</v>
      </c>
      <c r="I155" s="1077">
        <v>53</v>
      </c>
      <c r="J155" s="308"/>
      <c r="K155" s="236"/>
    </row>
    <row r="156" spans="6:11">
      <c r="F156" s="1306"/>
      <c r="G156" s="1307"/>
      <c r="H156" s="310" t="s">
        <v>376</v>
      </c>
      <c r="I156" s="1077">
        <v>49</v>
      </c>
      <c r="J156" s="308"/>
      <c r="K156" s="236"/>
    </row>
    <row r="157" spans="6:11" ht="13.95" customHeight="1">
      <c r="F157" s="1306" t="s">
        <v>564</v>
      </c>
      <c r="G157" s="1307" t="s">
        <v>565</v>
      </c>
      <c r="H157" s="310" t="s">
        <v>402</v>
      </c>
      <c r="I157" s="1077">
        <v>114</v>
      </c>
      <c r="J157" s="308"/>
      <c r="K157" s="236"/>
    </row>
    <row r="158" spans="6:11" ht="13.95" customHeight="1">
      <c r="F158" s="1306"/>
      <c r="G158" s="1307"/>
      <c r="H158" s="310" t="s">
        <v>566</v>
      </c>
      <c r="I158" s="1077">
        <v>49</v>
      </c>
      <c r="J158" s="308"/>
      <c r="K158" s="236"/>
    </row>
    <row r="159" spans="6:11" ht="13.95" customHeight="1">
      <c r="F159" s="1306" t="s">
        <v>567</v>
      </c>
      <c r="G159" s="1307" t="s">
        <v>568</v>
      </c>
      <c r="H159" s="310" t="s">
        <v>402</v>
      </c>
      <c r="I159" s="1077">
        <v>114</v>
      </c>
      <c r="J159" s="308"/>
      <c r="K159" s="236"/>
    </row>
    <row r="160" spans="6:11" ht="13.95" customHeight="1">
      <c r="F160" s="1306"/>
      <c r="G160" s="1307"/>
      <c r="H160" s="310" t="s">
        <v>376</v>
      </c>
      <c r="I160" s="1077">
        <v>49</v>
      </c>
      <c r="J160" s="308"/>
      <c r="K160" s="236"/>
    </row>
    <row r="161" spans="6:12" ht="13.95" customHeight="1">
      <c r="F161" s="1312" t="s">
        <v>569</v>
      </c>
      <c r="G161" s="1312"/>
      <c r="H161" s="221"/>
      <c r="I161" s="1084"/>
      <c r="J161" s="302"/>
      <c r="K161" s="102"/>
    </row>
    <row r="162" spans="6:12">
      <c r="F162" s="1306" t="s">
        <v>477</v>
      </c>
      <c r="G162" s="1307" t="s">
        <v>478</v>
      </c>
      <c r="H162" s="310" t="s">
        <v>402</v>
      </c>
      <c r="I162" s="1060">
        <v>115</v>
      </c>
      <c r="J162" s="308"/>
      <c r="K162" s="236"/>
    </row>
    <row r="163" spans="6:12">
      <c r="F163" s="1306"/>
      <c r="G163" s="1307"/>
      <c r="H163" s="310" t="s">
        <v>376</v>
      </c>
      <c r="I163" s="1060">
        <v>51</v>
      </c>
      <c r="J163" s="308"/>
      <c r="K163" s="236"/>
    </row>
    <row r="164" spans="6:12" ht="13.2" customHeight="1">
      <c r="F164" s="294" t="s">
        <v>570</v>
      </c>
      <c r="G164" s="294"/>
      <c r="H164" s="220"/>
      <c r="I164" s="1085"/>
      <c r="J164" s="301"/>
      <c r="K164" s="178"/>
      <c r="L164" s="71"/>
    </row>
    <row r="165" spans="6:12">
      <c r="F165" s="1306" t="s">
        <v>571</v>
      </c>
      <c r="G165" s="1307" t="s">
        <v>572</v>
      </c>
      <c r="H165" s="310" t="s">
        <v>402</v>
      </c>
      <c r="I165" s="1060">
        <v>115</v>
      </c>
      <c r="J165" s="307" t="s">
        <v>573</v>
      </c>
      <c r="K165" s="236"/>
    </row>
    <row r="166" spans="6:12">
      <c r="F166" s="1306"/>
      <c r="G166" s="1307"/>
      <c r="H166" s="310" t="s">
        <v>376</v>
      </c>
      <c r="I166" s="1063" t="s">
        <v>574</v>
      </c>
      <c r="J166" s="308"/>
      <c r="K166" s="236"/>
    </row>
    <row r="167" spans="6:12">
      <c r="F167" s="1306" t="s">
        <v>575</v>
      </c>
      <c r="G167" s="1307" t="s">
        <v>576</v>
      </c>
      <c r="H167" s="310" t="s">
        <v>402</v>
      </c>
      <c r="I167" s="1060">
        <v>115</v>
      </c>
      <c r="J167" s="326"/>
      <c r="K167" s="58"/>
    </row>
    <row r="168" spans="6:12">
      <c r="F168" s="1306"/>
      <c r="G168" s="1307"/>
      <c r="H168" s="310" t="s">
        <v>376</v>
      </c>
      <c r="I168" s="1060" t="s">
        <v>577</v>
      </c>
      <c r="J168" s="326"/>
      <c r="K168" s="236"/>
    </row>
    <row r="169" spans="6:12" ht="13.95" customHeight="1">
      <c r="F169" s="1306" t="s">
        <v>578</v>
      </c>
      <c r="G169" s="1307" t="s">
        <v>579</v>
      </c>
      <c r="H169" s="310" t="s">
        <v>402</v>
      </c>
      <c r="I169" s="1060">
        <v>115</v>
      </c>
      <c r="J169" s="326"/>
      <c r="K169" s="236"/>
    </row>
    <row r="170" spans="6:12" ht="13.95" customHeight="1">
      <c r="F170" s="1306"/>
      <c r="G170" s="1307"/>
      <c r="H170" s="310" t="s">
        <v>376</v>
      </c>
      <c r="I170" s="1060" t="s">
        <v>577</v>
      </c>
      <c r="J170" s="326"/>
      <c r="K170" s="236"/>
    </row>
    <row r="171" spans="6:12" ht="13.95" customHeight="1">
      <c r="F171" s="303" t="s">
        <v>580</v>
      </c>
      <c r="G171" s="311" t="s">
        <v>581</v>
      </c>
      <c r="H171" s="310" t="s">
        <v>376</v>
      </c>
      <c r="I171" s="1060" t="s">
        <v>577</v>
      </c>
      <c r="J171" s="326"/>
      <c r="K171" s="236"/>
    </row>
    <row r="172" spans="6:12">
      <c r="F172" s="1306" t="s">
        <v>582</v>
      </c>
      <c r="G172" s="1307" t="s">
        <v>583</v>
      </c>
      <c r="H172" s="310" t="s">
        <v>402</v>
      </c>
      <c r="I172" s="1060">
        <v>115</v>
      </c>
      <c r="J172" s="326"/>
      <c r="K172" s="236"/>
    </row>
    <row r="173" spans="6:12">
      <c r="F173" s="1306"/>
      <c r="G173" s="1307"/>
      <c r="H173" s="310" t="s">
        <v>376</v>
      </c>
      <c r="I173" s="1060" t="s">
        <v>577</v>
      </c>
      <c r="J173" s="326"/>
      <c r="K173" s="236"/>
    </row>
    <row r="174" spans="6:12" ht="13.95" customHeight="1">
      <c r="F174" s="1312" t="s">
        <v>584</v>
      </c>
      <c r="G174" s="1312"/>
      <c r="H174" s="221"/>
      <c r="I174" s="1084"/>
      <c r="J174" s="302"/>
      <c r="K174" s="102"/>
    </row>
    <row r="175" spans="6:12">
      <c r="F175" s="1306" t="s">
        <v>477</v>
      </c>
      <c r="G175" s="1307" t="s">
        <v>478</v>
      </c>
      <c r="H175" s="1059" t="s">
        <v>402</v>
      </c>
      <c r="I175" s="1086">
        <v>116</v>
      </c>
      <c r="J175" s="326"/>
      <c r="K175" s="327"/>
    </row>
    <row r="176" spans="6:12">
      <c r="F176" s="1306"/>
      <c r="G176" s="1307"/>
      <c r="H176" s="1059" t="s">
        <v>376</v>
      </c>
      <c r="I176" s="1086" t="s">
        <v>585</v>
      </c>
      <c r="J176" s="308"/>
      <c r="K176" s="236"/>
    </row>
    <row r="177" spans="6:12" ht="12.45" customHeight="1">
      <c r="F177" s="294" t="s">
        <v>586</v>
      </c>
      <c r="G177" s="294"/>
      <c r="H177" s="220"/>
      <c r="I177" s="1083"/>
      <c r="J177" s="301"/>
      <c r="K177" s="178"/>
      <c r="L177" s="71"/>
    </row>
    <row r="178" spans="6:12" ht="15" customHeight="1">
      <c r="F178" s="1306" t="s">
        <v>587</v>
      </c>
      <c r="G178" s="1307" t="s">
        <v>588</v>
      </c>
      <c r="H178" s="310" t="s">
        <v>402</v>
      </c>
      <c r="I178" s="1077">
        <v>117</v>
      </c>
      <c r="J178" s="307" t="s">
        <v>589</v>
      </c>
      <c r="K178" s="236"/>
    </row>
    <row r="179" spans="6:12" ht="16.95" customHeight="1">
      <c r="F179" s="1306"/>
      <c r="G179" s="1307"/>
      <c r="H179" s="310" t="s">
        <v>376</v>
      </c>
      <c r="I179" s="1053" t="s">
        <v>590</v>
      </c>
      <c r="J179" s="307"/>
      <c r="K179" s="236"/>
    </row>
    <row r="180" spans="6:12">
      <c r="F180" s="1306" t="s">
        <v>591</v>
      </c>
      <c r="G180" s="1307" t="s">
        <v>592</v>
      </c>
      <c r="H180" s="310" t="s">
        <v>402</v>
      </c>
      <c r="I180" s="1053" t="s">
        <v>593</v>
      </c>
      <c r="J180" s="308"/>
      <c r="K180" s="236"/>
    </row>
    <row r="181" spans="6:12">
      <c r="F181" s="1306"/>
      <c r="G181" s="1307"/>
      <c r="H181" s="310" t="s">
        <v>376</v>
      </c>
      <c r="I181" s="1053" t="s">
        <v>594</v>
      </c>
      <c r="J181" s="308"/>
      <c r="K181" s="236"/>
    </row>
    <row r="182" spans="6:12">
      <c r="F182" s="1306" t="s">
        <v>595</v>
      </c>
      <c r="G182" s="1307" t="s">
        <v>596</v>
      </c>
      <c r="H182" s="310" t="s">
        <v>402</v>
      </c>
      <c r="I182" s="1053" t="s">
        <v>593</v>
      </c>
      <c r="J182" s="308"/>
      <c r="K182" s="236"/>
    </row>
    <row r="183" spans="6:12">
      <c r="F183" s="1306"/>
      <c r="G183" s="1307"/>
      <c r="H183" s="310" t="s">
        <v>376</v>
      </c>
      <c r="I183" s="1053" t="s">
        <v>594</v>
      </c>
      <c r="J183" s="308"/>
      <c r="K183" s="236"/>
    </row>
    <row r="184" spans="6:12">
      <c r="F184" s="1306" t="s">
        <v>597</v>
      </c>
      <c r="G184" s="1307" t="s">
        <v>598</v>
      </c>
      <c r="H184" s="310"/>
      <c r="I184" s="1209">
        <v>54</v>
      </c>
      <c r="J184" s="308"/>
      <c r="K184" s="236"/>
    </row>
    <row r="185" spans="6:12">
      <c r="F185" s="1306"/>
      <c r="G185" s="1307"/>
      <c r="H185" s="310"/>
      <c r="I185" s="539"/>
      <c r="J185" s="308"/>
      <c r="K185" s="236"/>
    </row>
    <row r="186" spans="6:12" ht="13.95" customHeight="1">
      <c r="F186" s="1312" t="s">
        <v>599</v>
      </c>
      <c r="G186" s="1312"/>
      <c r="H186" s="221"/>
      <c r="I186" s="224"/>
      <c r="J186" s="302"/>
      <c r="K186" s="102"/>
    </row>
    <row r="187" spans="6:12">
      <c r="F187" s="1306" t="s">
        <v>477</v>
      </c>
      <c r="G187" s="1307" t="s">
        <v>478</v>
      </c>
      <c r="H187" s="310" t="s">
        <v>374</v>
      </c>
      <c r="I187" s="1077">
        <v>111</v>
      </c>
      <c r="J187" s="308"/>
      <c r="K187" s="236"/>
    </row>
    <row r="188" spans="6:12">
      <c r="F188" s="1306"/>
      <c r="G188" s="1307"/>
      <c r="H188" s="310" t="s">
        <v>376</v>
      </c>
      <c r="I188" s="1077">
        <v>38</v>
      </c>
      <c r="J188" s="308"/>
      <c r="K188" s="236"/>
    </row>
    <row r="189" spans="6:12" ht="13.95" customHeight="1">
      <c r="F189" s="294" t="s">
        <v>600</v>
      </c>
      <c r="G189" s="294"/>
      <c r="H189" s="220"/>
      <c r="I189" s="1083"/>
      <c r="J189" s="301"/>
      <c r="K189" s="178"/>
    </row>
    <row r="190" spans="6:12" ht="13.95" customHeight="1">
      <c r="F190" s="1306" t="s">
        <v>601</v>
      </c>
      <c r="G190" s="1307" t="s">
        <v>602</v>
      </c>
      <c r="H190" s="310" t="s">
        <v>402</v>
      </c>
      <c r="I190" s="1077">
        <v>112</v>
      </c>
      <c r="J190" s="1314" t="s">
        <v>603</v>
      </c>
      <c r="K190" s="236"/>
    </row>
    <row r="191" spans="6:12">
      <c r="F191" s="1306"/>
      <c r="G191" s="1307"/>
      <c r="H191" s="310" t="s">
        <v>376</v>
      </c>
      <c r="I191" s="1077">
        <v>42</v>
      </c>
      <c r="J191" s="1314"/>
      <c r="K191" s="236"/>
    </row>
    <row r="192" spans="6:12" ht="13.95" customHeight="1">
      <c r="F192" s="1306" t="s">
        <v>604</v>
      </c>
      <c r="G192" s="1307" t="s">
        <v>605</v>
      </c>
      <c r="H192" s="310" t="s">
        <v>402</v>
      </c>
      <c r="I192" s="1077">
        <v>112</v>
      </c>
      <c r="J192" s="308"/>
      <c r="K192" s="236"/>
    </row>
    <row r="193" spans="6:12">
      <c r="F193" s="1306"/>
      <c r="G193" s="1307"/>
      <c r="H193" s="310" t="s">
        <v>376</v>
      </c>
      <c r="I193" s="1077">
        <v>42</v>
      </c>
      <c r="J193" s="308"/>
      <c r="K193" s="236"/>
    </row>
    <row r="194" spans="6:12" ht="13.95" customHeight="1">
      <c r="F194" s="1306" t="s">
        <v>606</v>
      </c>
      <c r="G194" s="1307" t="s">
        <v>607</v>
      </c>
      <c r="H194" s="310" t="s">
        <v>402</v>
      </c>
      <c r="I194" s="1077">
        <v>112</v>
      </c>
      <c r="J194" s="308"/>
      <c r="K194" s="236"/>
    </row>
    <row r="195" spans="6:12">
      <c r="F195" s="1306"/>
      <c r="G195" s="1307"/>
      <c r="H195" s="310" t="s">
        <v>376</v>
      </c>
      <c r="I195" s="1077">
        <v>42</v>
      </c>
      <c r="J195" s="308"/>
      <c r="K195" s="236"/>
    </row>
    <row r="196" spans="6:12">
      <c r="F196" s="1306" t="s">
        <v>608</v>
      </c>
      <c r="G196" s="1307" t="s">
        <v>609</v>
      </c>
      <c r="H196" s="310" t="s">
        <v>402</v>
      </c>
      <c r="I196" s="1077">
        <v>112</v>
      </c>
      <c r="J196" s="308"/>
      <c r="K196" s="236"/>
    </row>
    <row r="197" spans="6:12">
      <c r="F197" s="1306"/>
      <c r="G197" s="1307"/>
      <c r="H197" s="310" t="s">
        <v>376</v>
      </c>
      <c r="I197" s="1077">
        <v>42</v>
      </c>
      <c r="J197" s="308"/>
      <c r="K197" s="236"/>
    </row>
    <row r="198" spans="6:12" ht="13.95" customHeight="1">
      <c r="F198" s="1306" t="s">
        <v>610</v>
      </c>
      <c r="G198" s="1307" t="s">
        <v>611</v>
      </c>
      <c r="H198" s="310" t="s">
        <v>402</v>
      </c>
      <c r="I198" s="1077">
        <v>112</v>
      </c>
      <c r="J198" s="308"/>
      <c r="K198" s="236"/>
    </row>
    <row r="199" spans="6:12">
      <c r="F199" s="1306"/>
      <c r="G199" s="1307"/>
      <c r="H199" s="310" t="s">
        <v>376</v>
      </c>
      <c r="I199" s="1077">
        <v>42</v>
      </c>
      <c r="J199" s="308"/>
      <c r="K199" s="236"/>
    </row>
    <row r="200" spans="6:12">
      <c r="F200" s="303" t="s">
        <v>612</v>
      </c>
      <c r="G200" s="311" t="s">
        <v>613</v>
      </c>
      <c r="H200" s="310"/>
      <c r="I200" s="1053" t="s">
        <v>492</v>
      </c>
      <c r="J200" s="308"/>
      <c r="K200" s="236" t="s">
        <v>614</v>
      </c>
    </row>
    <row r="201" spans="6:12" ht="31.2" customHeight="1">
      <c r="F201" s="303" t="s">
        <v>615</v>
      </c>
      <c r="G201" s="311" t="s">
        <v>616</v>
      </c>
      <c r="H201" s="310" t="s">
        <v>376</v>
      </c>
      <c r="I201" s="1077" t="s">
        <v>617</v>
      </c>
      <c r="J201" s="308"/>
      <c r="K201" s="236"/>
    </row>
    <row r="202" spans="6:12" ht="13.95" customHeight="1">
      <c r="F202" s="1312" t="s">
        <v>618</v>
      </c>
      <c r="G202" s="1312"/>
      <c r="H202" s="221"/>
      <c r="I202" s="544"/>
      <c r="J202" s="302"/>
      <c r="K202" s="102"/>
    </row>
    <row r="203" spans="6:12">
      <c r="F203" s="1306" t="s">
        <v>477</v>
      </c>
      <c r="G203" s="1307" t="s">
        <v>478</v>
      </c>
      <c r="H203" s="310" t="s">
        <v>402</v>
      </c>
      <c r="I203" s="1077">
        <v>119</v>
      </c>
      <c r="J203" s="308"/>
      <c r="K203" s="236"/>
    </row>
    <row r="204" spans="6:12">
      <c r="F204" s="1306"/>
      <c r="G204" s="1307"/>
      <c r="H204" s="310" t="s">
        <v>376</v>
      </c>
      <c r="I204" s="1077">
        <v>64</v>
      </c>
      <c r="J204" s="308"/>
      <c r="K204" s="236"/>
    </row>
    <row r="205" spans="6:12" ht="13.95" customHeight="1">
      <c r="F205" s="294" t="s">
        <v>619</v>
      </c>
      <c r="G205" s="294"/>
      <c r="H205" s="220"/>
      <c r="I205" s="1083"/>
      <c r="J205" s="301"/>
      <c r="K205" s="178"/>
      <c r="L205" s="71"/>
    </row>
    <row r="206" spans="6:12">
      <c r="F206" s="1306" t="s">
        <v>620</v>
      </c>
      <c r="G206" s="1307" t="s">
        <v>621</v>
      </c>
      <c r="H206" s="310" t="s">
        <v>402</v>
      </c>
      <c r="I206" s="1077">
        <v>119</v>
      </c>
      <c r="J206" s="307" t="s">
        <v>252</v>
      </c>
      <c r="K206" s="236"/>
    </row>
    <row r="207" spans="6:12">
      <c r="F207" s="1306"/>
      <c r="G207" s="1307"/>
      <c r="H207" s="310" t="s">
        <v>376</v>
      </c>
      <c r="I207" s="1077" t="s">
        <v>622</v>
      </c>
      <c r="J207" s="308"/>
      <c r="K207" s="236"/>
    </row>
    <row r="208" spans="6:12" ht="13.95" customHeight="1">
      <c r="F208" s="1306" t="s">
        <v>623</v>
      </c>
      <c r="G208" s="1307" t="s">
        <v>624</v>
      </c>
      <c r="H208" s="310" t="s">
        <v>402</v>
      </c>
      <c r="I208" s="1077">
        <v>119</v>
      </c>
      <c r="J208" s="308"/>
      <c r="K208" s="236"/>
    </row>
    <row r="209" spans="6:13">
      <c r="F209" s="1306"/>
      <c r="G209" s="1307"/>
      <c r="H209" s="310" t="s">
        <v>376</v>
      </c>
      <c r="I209" s="1077" t="s">
        <v>622</v>
      </c>
      <c r="J209" s="308"/>
      <c r="K209" s="236"/>
    </row>
    <row r="210" spans="6:13" ht="13.95" customHeight="1">
      <c r="F210" s="303" t="s">
        <v>625</v>
      </c>
      <c r="G210" s="311" t="s">
        <v>626</v>
      </c>
      <c r="H210" s="310" t="s">
        <v>402</v>
      </c>
      <c r="I210" s="1077">
        <v>119</v>
      </c>
      <c r="J210" s="308"/>
      <c r="K210" s="236"/>
    </row>
    <row r="211" spans="6:13">
      <c r="F211" s="303"/>
      <c r="G211" s="311"/>
      <c r="H211" s="310" t="s">
        <v>376</v>
      </c>
      <c r="I211" s="1077" t="s">
        <v>622</v>
      </c>
      <c r="J211" s="308"/>
      <c r="K211" s="236"/>
    </row>
    <row r="212" spans="6:13">
      <c r="F212" s="1306" t="s">
        <v>627</v>
      </c>
      <c r="G212" s="1307" t="s">
        <v>628</v>
      </c>
      <c r="H212" s="310" t="s">
        <v>402</v>
      </c>
      <c r="I212" s="1077">
        <v>119</v>
      </c>
      <c r="J212" s="308"/>
      <c r="K212" s="236"/>
    </row>
    <row r="213" spans="6:13">
      <c r="F213" s="1306"/>
      <c r="G213" s="1307"/>
      <c r="H213" s="310" t="s">
        <v>376</v>
      </c>
      <c r="I213" s="1077" t="s">
        <v>622</v>
      </c>
      <c r="J213" s="308"/>
      <c r="K213" s="236"/>
    </row>
    <row r="214" spans="6:13" ht="13.95" customHeight="1">
      <c r="F214" s="1306" t="s">
        <v>629</v>
      </c>
      <c r="G214" s="1307" t="s">
        <v>630</v>
      </c>
      <c r="H214" s="310" t="s">
        <v>402</v>
      </c>
      <c r="I214" s="1077">
        <v>119</v>
      </c>
      <c r="J214" s="308"/>
      <c r="K214" s="236"/>
    </row>
    <row r="215" spans="6:13">
      <c r="F215" s="1306"/>
      <c r="G215" s="1307"/>
      <c r="H215" s="328" t="s">
        <v>376</v>
      </c>
      <c r="I215" s="1077" t="s">
        <v>622</v>
      </c>
      <c r="J215" s="308"/>
      <c r="K215" s="236"/>
    </row>
    <row r="216" spans="6:13" ht="13.95" customHeight="1">
      <c r="F216" s="1312" t="s">
        <v>631</v>
      </c>
      <c r="G216" s="1312"/>
      <c r="H216" s="1312"/>
      <c r="I216" s="1312"/>
      <c r="J216" s="302"/>
      <c r="K216" s="102"/>
    </row>
    <row r="217" spans="6:13" ht="13.2">
      <c r="F217" s="1306" t="s">
        <v>477</v>
      </c>
      <c r="G217" s="1307" t="s">
        <v>478</v>
      </c>
      <c r="H217" s="310" t="s">
        <v>402</v>
      </c>
      <c r="I217" s="1218">
        <v>108</v>
      </c>
      <c r="J217" s="326"/>
      <c r="K217" s="327"/>
      <c r="L217" s="61"/>
    </row>
    <row r="218" spans="6:13">
      <c r="F218" s="1306"/>
      <c r="G218" s="1307"/>
      <c r="H218" s="328" t="s">
        <v>376</v>
      </c>
      <c r="I218" s="325" t="s">
        <v>2442</v>
      </c>
      <c r="J218" s="308"/>
      <c r="K218" s="236"/>
    </row>
    <row r="219" spans="6:13" ht="13.95" customHeight="1">
      <c r="F219" s="294" t="s">
        <v>632</v>
      </c>
      <c r="G219" s="294"/>
      <c r="H219" s="214"/>
      <c r="I219" s="543"/>
      <c r="J219" s="301"/>
      <c r="K219" s="178"/>
    </row>
    <row r="220" spans="6:13">
      <c r="F220" s="1306" t="s">
        <v>633</v>
      </c>
      <c r="G220" s="1307" t="s">
        <v>634</v>
      </c>
      <c r="H220" s="310" t="s">
        <v>402</v>
      </c>
      <c r="I220" s="1218">
        <v>108</v>
      </c>
      <c r="J220" s="308"/>
      <c r="K220" s="236"/>
    </row>
    <row r="221" spans="6:13">
      <c r="F221" s="1306"/>
      <c r="G221" s="1307"/>
      <c r="H221" s="328" t="s">
        <v>376</v>
      </c>
      <c r="I221" s="325" t="s">
        <v>2442</v>
      </c>
      <c r="J221" s="308"/>
      <c r="K221" s="236"/>
    </row>
    <row r="222" spans="6:13" ht="22.2" customHeight="1">
      <c r="F222" s="303" t="s">
        <v>635</v>
      </c>
      <c r="G222" s="311" t="s">
        <v>636</v>
      </c>
      <c r="H222" s="328"/>
      <c r="I222" s="1209" t="s">
        <v>492</v>
      </c>
      <c r="J222" s="308"/>
      <c r="K222" s="280" t="s">
        <v>637</v>
      </c>
    </row>
    <row r="223" spans="6:13" ht="13.2">
      <c r="F223" s="1312" t="s">
        <v>638</v>
      </c>
      <c r="G223" s="1312"/>
      <c r="H223" s="215"/>
      <c r="I223" s="182"/>
      <c r="J223" s="302"/>
      <c r="K223" s="180"/>
      <c r="L223" s="61"/>
      <c r="M223" s="61"/>
    </row>
    <row r="224" spans="6:13">
      <c r="F224" s="1306" t="s">
        <v>477</v>
      </c>
      <c r="G224" s="1307" t="s">
        <v>478</v>
      </c>
      <c r="H224" s="328" t="s">
        <v>402</v>
      </c>
      <c r="I224" s="1077">
        <v>96</v>
      </c>
      <c r="J224" s="308"/>
      <c r="K224" s="325"/>
    </row>
    <row r="225" spans="6:12">
      <c r="F225" s="1306"/>
      <c r="G225" s="1307"/>
      <c r="H225" s="328" t="s">
        <v>376</v>
      </c>
      <c r="I225" s="1077" t="s">
        <v>639</v>
      </c>
      <c r="J225" s="308"/>
      <c r="K225" s="236"/>
    </row>
    <row r="226" spans="6:12" ht="13.95" customHeight="1">
      <c r="F226" s="294" t="s">
        <v>640</v>
      </c>
      <c r="G226" s="294"/>
      <c r="H226" s="214"/>
      <c r="I226" s="1087"/>
      <c r="J226" s="301"/>
      <c r="K226" s="178"/>
    </row>
    <row r="227" spans="6:12">
      <c r="F227" s="1306" t="s">
        <v>641</v>
      </c>
      <c r="G227" s="1307" t="s">
        <v>642</v>
      </c>
      <c r="H227" s="328" t="s">
        <v>402</v>
      </c>
      <c r="I227" s="1077">
        <v>102</v>
      </c>
      <c r="J227" s="307" t="s">
        <v>643</v>
      </c>
      <c r="K227" s="236"/>
    </row>
    <row r="228" spans="6:12">
      <c r="F228" s="1306"/>
      <c r="G228" s="1307"/>
      <c r="H228" s="328" t="s">
        <v>376</v>
      </c>
      <c r="I228" s="1077" t="s">
        <v>644</v>
      </c>
      <c r="J228" s="308"/>
      <c r="K228" s="236"/>
    </row>
    <row r="229" spans="6:12">
      <c r="F229" s="1306" t="s">
        <v>645</v>
      </c>
      <c r="G229" s="1307" t="s">
        <v>646</v>
      </c>
      <c r="H229" s="328" t="s">
        <v>376</v>
      </c>
      <c r="I229" s="1218" t="s">
        <v>2441</v>
      </c>
      <c r="J229" s="308"/>
      <c r="K229" s="236"/>
    </row>
    <row r="230" spans="6:12">
      <c r="F230" s="1306"/>
      <c r="G230" s="1307"/>
      <c r="H230" s="328"/>
      <c r="I230" s="539"/>
      <c r="J230" s="308"/>
      <c r="K230" s="236"/>
    </row>
    <row r="231" spans="6:12">
      <c r="F231" s="303" t="s">
        <v>647</v>
      </c>
      <c r="G231" s="311" t="s">
        <v>648</v>
      </c>
      <c r="H231" s="328" t="s">
        <v>376</v>
      </c>
      <c r="I231" s="1077">
        <v>70</v>
      </c>
      <c r="J231" s="308"/>
      <c r="K231" s="236" t="s">
        <v>59</v>
      </c>
    </row>
    <row r="232" spans="6:12" ht="13.2">
      <c r="F232" s="1310" t="s">
        <v>649</v>
      </c>
      <c r="G232" s="1310"/>
      <c r="H232" s="1310"/>
      <c r="I232" s="1310"/>
      <c r="J232" s="302"/>
      <c r="K232" s="102"/>
      <c r="L232" s="61"/>
    </row>
    <row r="233" spans="6:12">
      <c r="F233" s="1306" t="s">
        <v>477</v>
      </c>
      <c r="G233" s="1307" t="s">
        <v>478</v>
      </c>
      <c r="H233" s="328" t="s">
        <v>402</v>
      </c>
      <c r="I233" s="1077">
        <v>96</v>
      </c>
      <c r="J233" s="308"/>
      <c r="K233" s="236"/>
    </row>
    <row r="234" spans="6:12">
      <c r="F234" s="1306"/>
      <c r="G234" s="1307"/>
      <c r="H234" s="328" t="s">
        <v>376</v>
      </c>
      <c r="I234" s="1077" t="s">
        <v>639</v>
      </c>
      <c r="J234" s="308"/>
      <c r="K234" s="236"/>
    </row>
    <row r="235" spans="6:12" ht="13.95" customHeight="1">
      <c r="F235" s="294" t="s">
        <v>650</v>
      </c>
      <c r="G235" s="294"/>
      <c r="H235" s="214"/>
      <c r="I235" s="543"/>
      <c r="J235" s="301"/>
      <c r="K235" s="178"/>
    </row>
    <row r="236" spans="6:12" ht="20.399999999999999">
      <c r="F236" s="303" t="s">
        <v>651</v>
      </c>
      <c r="G236" s="311" t="s">
        <v>652</v>
      </c>
      <c r="H236" s="328"/>
      <c r="I236" s="1218" t="s">
        <v>1000</v>
      </c>
      <c r="J236" s="308"/>
      <c r="K236" s="236" t="s">
        <v>653</v>
      </c>
    </row>
    <row r="237" spans="6:12" ht="13.95" customHeight="1">
      <c r="F237" s="1312" t="s">
        <v>654</v>
      </c>
      <c r="G237" s="1312"/>
      <c r="H237" s="1312"/>
      <c r="I237" s="1312"/>
      <c r="J237" s="302"/>
      <c r="K237" s="102"/>
    </row>
    <row r="238" spans="6:12">
      <c r="F238" s="1311" t="s">
        <v>477</v>
      </c>
      <c r="G238" s="1307" t="s">
        <v>478</v>
      </c>
      <c r="H238" s="1088" t="s">
        <v>402</v>
      </c>
      <c r="I238" s="1060" t="s">
        <v>655</v>
      </c>
      <c r="J238" s="308"/>
      <c r="K238" s="236"/>
    </row>
    <row r="239" spans="6:12">
      <c r="F239" s="1311"/>
      <c r="G239" s="1307"/>
      <c r="H239" s="1088" t="s">
        <v>376</v>
      </c>
      <c r="I239" s="1060" t="s">
        <v>656</v>
      </c>
      <c r="J239" s="308"/>
      <c r="K239" s="236"/>
    </row>
    <row r="240" spans="6:12" ht="13.95" customHeight="1">
      <c r="F240" s="294" t="s">
        <v>657</v>
      </c>
      <c r="G240" s="294"/>
      <c r="H240" s="214"/>
      <c r="I240" s="181"/>
      <c r="J240" s="301"/>
      <c r="K240" s="178"/>
    </row>
    <row r="241" spans="6:11">
      <c r="F241" s="1306" t="s">
        <v>658</v>
      </c>
      <c r="G241" s="1307" t="s">
        <v>659</v>
      </c>
      <c r="H241" s="328"/>
      <c r="I241" s="1209">
        <v>72</v>
      </c>
      <c r="J241" s="307" t="s">
        <v>660</v>
      </c>
      <c r="K241" s="236"/>
    </row>
    <row r="242" spans="6:11">
      <c r="F242" s="1306"/>
      <c r="G242" s="1307"/>
      <c r="H242" s="328"/>
      <c r="I242" s="539"/>
      <c r="J242" s="308"/>
      <c r="K242" s="236"/>
    </row>
    <row r="243" spans="6:11">
      <c r="F243" s="1306" t="s">
        <v>661</v>
      </c>
      <c r="G243" s="1307" t="s">
        <v>662</v>
      </c>
      <c r="H243" s="328" t="s">
        <v>402</v>
      </c>
      <c r="I243" s="1077">
        <v>98.99</v>
      </c>
      <c r="J243" s="308"/>
      <c r="K243" s="236"/>
    </row>
    <row r="244" spans="6:11">
      <c r="F244" s="1306"/>
      <c r="G244" s="1307"/>
      <c r="H244" s="328" t="s">
        <v>376</v>
      </c>
      <c r="I244" s="1053" t="s">
        <v>663</v>
      </c>
      <c r="J244" s="308"/>
      <c r="K244" s="236"/>
    </row>
    <row r="245" spans="6:11">
      <c r="F245" s="1306" t="s">
        <v>664</v>
      </c>
      <c r="G245" s="1307" t="s">
        <v>665</v>
      </c>
      <c r="H245" s="328" t="s">
        <v>402</v>
      </c>
      <c r="I245" s="1053" t="s">
        <v>666</v>
      </c>
      <c r="J245" s="308"/>
      <c r="K245" s="236"/>
    </row>
    <row r="246" spans="6:11">
      <c r="F246" s="1306"/>
      <c r="G246" s="1307"/>
      <c r="H246" s="328" t="s">
        <v>376</v>
      </c>
      <c r="I246" s="1053" t="s">
        <v>667</v>
      </c>
      <c r="J246" s="308"/>
      <c r="K246" s="236"/>
    </row>
    <row r="247" spans="6:11">
      <c r="F247" s="1306" t="s">
        <v>668</v>
      </c>
      <c r="G247" s="1307" t="s">
        <v>669</v>
      </c>
      <c r="H247" s="328" t="s">
        <v>402</v>
      </c>
      <c r="I247" s="1053" t="s">
        <v>666</v>
      </c>
      <c r="J247" s="308"/>
      <c r="K247" s="236"/>
    </row>
    <row r="248" spans="6:11">
      <c r="F248" s="1306"/>
      <c r="G248" s="1307"/>
      <c r="H248" s="328" t="s">
        <v>376</v>
      </c>
      <c r="I248" s="1053" t="s">
        <v>667</v>
      </c>
      <c r="J248" s="308"/>
      <c r="K248" s="236"/>
    </row>
    <row r="249" spans="6:11">
      <c r="F249" s="1306" t="s">
        <v>670</v>
      </c>
      <c r="G249" s="1307" t="s">
        <v>671</v>
      </c>
      <c r="H249" s="328" t="s">
        <v>402</v>
      </c>
      <c r="I249" s="1077">
        <v>101</v>
      </c>
      <c r="J249" s="308"/>
      <c r="K249" s="236"/>
    </row>
    <row r="250" spans="6:11" ht="14.55" customHeight="1">
      <c r="F250" s="1306"/>
      <c r="G250" s="1307"/>
      <c r="H250" s="328" t="s">
        <v>376</v>
      </c>
      <c r="I250" s="1077">
        <v>76.77</v>
      </c>
      <c r="J250" s="308"/>
      <c r="K250" s="236"/>
    </row>
    <row r="251" spans="6:11">
      <c r="F251" s="1306" t="s">
        <v>672</v>
      </c>
      <c r="G251" s="1307" t="s">
        <v>673</v>
      </c>
      <c r="H251" s="328" t="s">
        <v>402</v>
      </c>
      <c r="I251" s="1077" t="s">
        <v>666</v>
      </c>
      <c r="J251" s="308"/>
      <c r="K251" s="236"/>
    </row>
    <row r="252" spans="6:11">
      <c r="F252" s="1306"/>
      <c r="G252" s="1307"/>
      <c r="H252" s="328" t="s">
        <v>376</v>
      </c>
      <c r="I252" s="1053" t="s">
        <v>667</v>
      </c>
      <c r="J252" s="308"/>
      <c r="K252" s="236"/>
    </row>
    <row r="253" spans="6:11">
      <c r="F253" s="1306" t="s">
        <v>674</v>
      </c>
      <c r="G253" s="1307" t="s">
        <v>675</v>
      </c>
      <c r="H253" s="328"/>
      <c r="I253" s="1209">
        <v>73</v>
      </c>
      <c r="J253" s="308"/>
      <c r="K253" s="236"/>
    </row>
    <row r="254" spans="6:11">
      <c r="F254" s="1306"/>
      <c r="G254" s="1307"/>
      <c r="H254" s="328"/>
      <c r="I254" s="540"/>
      <c r="J254" s="308"/>
      <c r="K254" s="236"/>
    </row>
    <row r="255" spans="6:11">
      <c r="F255" s="1306" t="s">
        <v>676</v>
      </c>
      <c r="G255" s="1307" t="s">
        <v>677</v>
      </c>
      <c r="H255" s="328"/>
      <c r="I255" s="1209" t="s">
        <v>681</v>
      </c>
      <c r="J255" s="308"/>
      <c r="K255" s="236"/>
    </row>
    <row r="256" spans="6:11">
      <c r="F256" s="1306"/>
      <c r="G256" s="1307"/>
      <c r="H256" s="328"/>
      <c r="I256" s="540"/>
      <c r="J256" s="308"/>
      <c r="K256" s="236"/>
    </row>
    <row r="257" spans="6:13">
      <c r="F257" s="1306" t="s">
        <v>678</v>
      </c>
      <c r="G257" s="1307" t="s">
        <v>679</v>
      </c>
      <c r="H257" s="1088" t="s">
        <v>402</v>
      </c>
      <c r="I257" s="1060" t="s">
        <v>680</v>
      </c>
      <c r="J257" s="308"/>
      <c r="K257" s="236"/>
    </row>
    <row r="258" spans="6:13">
      <c r="F258" s="1306"/>
      <c r="G258" s="1307"/>
      <c r="H258" s="1088" t="s">
        <v>376</v>
      </c>
      <c r="I258" s="1060" t="s">
        <v>681</v>
      </c>
      <c r="J258" s="308"/>
      <c r="K258" s="236"/>
    </row>
    <row r="259" spans="6:13" ht="15" customHeight="1">
      <c r="F259" s="1306" t="s">
        <v>682</v>
      </c>
      <c r="G259" s="1307" t="s">
        <v>683</v>
      </c>
      <c r="H259" s="1088" t="s">
        <v>402</v>
      </c>
      <c r="I259" s="1060" t="s">
        <v>666</v>
      </c>
      <c r="J259" s="308"/>
      <c r="K259" s="236"/>
    </row>
    <row r="260" spans="6:13" ht="13.95" customHeight="1">
      <c r="F260" s="1306"/>
      <c r="G260" s="1307"/>
      <c r="H260" s="1088" t="s">
        <v>376</v>
      </c>
      <c r="I260" s="1063" t="s">
        <v>667</v>
      </c>
      <c r="J260" s="308"/>
      <c r="K260" s="236"/>
    </row>
    <row r="261" spans="6:13" ht="13.95" customHeight="1">
      <c r="F261" s="1312" t="s">
        <v>684</v>
      </c>
      <c r="G261" s="1312"/>
      <c r="H261" s="1312"/>
      <c r="I261" s="1312"/>
      <c r="J261" s="302"/>
      <c r="K261" s="102"/>
      <c r="L261" s="61"/>
    </row>
    <row r="262" spans="6:13">
      <c r="F262" s="1306" t="s">
        <v>477</v>
      </c>
      <c r="G262" s="1307" t="s">
        <v>478</v>
      </c>
      <c r="H262" s="1088" t="s">
        <v>402</v>
      </c>
      <c r="I262" s="1060">
        <v>101.102</v>
      </c>
      <c r="J262" s="308"/>
      <c r="K262" s="236"/>
    </row>
    <row r="263" spans="6:13">
      <c r="F263" s="1306"/>
      <c r="G263" s="1307"/>
      <c r="H263" s="1088" t="s">
        <v>376</v>
      </c>
      <c r="I263" s="1060">
        <v>87</v>
      </c>
      <c r="J263" s="308"/>
      <c r="K263" s="236"/>
    </row>
    <row r="264" spans="6:13" ht="13.95" customHeight="1">
      <c r="F264" s="294" t="s">
        <v>685</v>
      </c>
      <c r="G264" s="294"/>
      <c r="H264" s="214"/>
      <c r="I264" s="543"/>
      <c r="J264" s="301"/>
      <c r="K264" s="178"/>
      <c r="L264" s="71"/>
      <c r="M264" s="71"/>
    </row>
    <row r="265" spans="6:13" ht="13.95" customHeight="1">
      <c r="F265" s="1306" t="s">
        <v>686</v>
      </c>
      <c r="G265" s="1307" t="s">
        <v>687</v>
      </c>
      <c r="H265" s="328"/>
      <c r="I265" s="1218" t="s">
        <v>1000</v>
      </c>
      <c r="J265" s="307" t="s">
        <v>688</v>
      </c>
      <c r="K265" s="329"/>
      <c r="L265" s="71"/>
      <c r="M265" s="71"/>
    </row>
    <row r="266" spans="6:13">
      <c r="F266" s="1306"/>
      <c r="G266" s="1307"/>
      <c r="H266" s="328"/>
      <c r="I266" s="540"/>
      <c r="J266" s="308"/>
      <c r="K266" s="58"/>
    </row>
    <row r="267" spans="6:13">
      <c r="F267" s="1306" t="s">
        <v>689</v>
      </c>
      <c r="G267" s="1307" t="s">
        <v>690</v>
      </c>
      <c r="H267" s="328" t="s">
        <v>402</v>
      </c>
      <c r="I267" s="1077">
        <v>103.104</v>
      </c>
      <c r="J267" s="308"/>
      <c r="K267" s="236"/>
    </row>
    <row r="268" spans="6:13">
      <c r="F268" s="1306"/>
      <c r="G268" s="1307"/>
      <c r="H268" s="328" t="s">
        <v>376</v>
      </c>
      <c r="I268" s="1053" t="s">
        <v>691</v>
      </c>
      <c r="J268" s="308"/>
      <c r="K268" s="236"/>
    </row>
    <row r="269" spans="6:13" ht="20.399999999999999">
      <c r="F269" s="303" t="s">
        <v>692</v>
      </c>
      <c r="G269" s="311" t="s">
        <v>693</v>
      </c>
      <c r="H269" s="328" t="s">
        <v>376</v>
      </c>
      <c r="I269" s="1218">
        <v>82</v>
      </c>
      <c r="J269" s="308"/>
      <c r="K269" s="236"/>
    </row>
    <row r="270" spans="6:13" ht="13.95" customHeight="1">
      <c r="F270" s="1312" t="s">
        <v>694</v>
      </c>
      <c r="G270" s="1312"/>
      <c r="H270" s="1312"/>
      <c r="I270" s="1312"/>
      <c r="J270" s="302"/>
      <c r="K270" s="102"/>
    </row>
    <row r="271" spans="6:13">
      <c r="F271" s="1306" t="s">
        <v>477</v>
      </c>
      <c r="G271" s="1307" t="s">
        <v>478</v>
      </c>
      <c r="H271" s="328" t="s">
        <v>402</v>
      </c>
      <c r="I271" s="1060">
        <v>102</v>
      </c>
      <c r="J271" s="308"/>
      <c r="K271" s="236"/>
    </row>
    <row r="272" spans="6:13">
      <c r="F272" s="1306"/>
      <c r="G272" s="1307"/>
      <c r="H272" s="328" t="s">
        <v>376</v>
      </c>
      <c r="I272" s="1060">
        <v>81</v>
      </c>
      <c r="J272" s="308"/>
      <c r="K272" s="236"/>
    </row>
    <row r="273" spans="6:11" ht="13.95" customHeight="1">
      <c r="F273" s="294" t="s">
        <v>695</v>
      </c>
      <c r="G273" s="294"/>
      <c r="H273" s="214"/>
      <c r="I273" s="1076"/>
      <c r="J273" s="301"/>
      <c r="K273" s="178"/>
    </row>
    <row r="274" spans="6:11" ht="13.95" customHeight="1">
      <c r="F274" s="1311" t="s">
        <v>696</v>
      </c>
      <c r="G274" s="1307" t="s">
        <v>697</v>
      </c>
      <c r="H274" s="328" t="s">
        <v>402</v>
      </c>
      <c r="I274" s="1060" t="s">
        <v>698</v>
      </c>
      <c r="J274" s="307" t="s">
        <v>23</v>
      </c>
      <c r="K274" s="329"/>
    </row>
    <row r="275" spans="6:11">
      <c r="F275" s="1311"/>
      <c r="G275" s="1307"/>
      <c r="H275" s="328" t="s">
        <v>376</v>
      </c>
      <c r="I275" s="1060" t="s">
        <v>699</v>
      </c>
      <c r="J275" s="308"/>
      <c r="K275" s="236"/>
    </row>
    <row r="276" spans="6:11" ht="28.2" customHeight="1">
      <c r="F276" s="316" t="s">
        <v>700</v>
      </c>
      <c r="G276" s="311" t="s">
        <v>701</v>
      </c>
      <c r="H276" s="328"/>
      <c r="I276" s="1209" t="s">
        <v>492</v>
      </c>
      <c r="J276" s="308"/>
      <c r="K276" s="319"/>
    </row>
    <row r="277" spans="6:11" ht="13.95" customHeight="1">
      <c r="F277" s="1312" t="s">
        <v>702</v>
      </c>
      <c r="G277" s="1312"/>
      <c r="H277" s="215"/>
      <c r="J277" s="302"/>
      <c r="K277" s="102"/>
    </row>
    <row r="278" spans="6:11">
      <c r="F278" s="1311" t="s">
        <v>477</v>
      </c>
      <c r="G278" s="1307" t="s">
        <v>478</v>
      </c>
      <c r="H278" s="328" t="s">
        <v>402</v>
      </c>
      <c r="I278" s="1077">
        <v>102</v>
      </c>
      <c r="J278" s="308"/>
      <c r="K278" s="236"/>
    </row>
    <row r="279" spans="6:11">
      <c r="F279" s="1311"/>
      <c r="G279" s="1307"/>
      <c r="H279" s="328" t="s">
        <v>376</v>
      </c>
      <c r="I279" s="1077">
        <v>81</v>
      </c>
      <c r="J279" s="308"/>
      <c r="K279" s="236"/>
    </row>
    <row r="280" spans="6:11" ht="13.95" customHeight="1">
      <c r="F280" s="294" t="s">
        <v>703</v>
      </c>
      <c r="G280" s="294"/>
      <c r="H280" s="214"/>
      <c r="J280" s="301"/>
      <c r="K280" s="178"/>
    </row>
    <row r="281" spans="6:11">
      <c r="F281" s="1311" t="s">
        <v>704</v>
      </c>
      <c r="G281" s="1307" t="s">
        <v>705</v>
      </c>
      <c r="H281" s="328" t="s">
        <v>402</v>
      </c>
      <c r="I281" s="1077">
        <v>102</v>
      </c>
      <c r="J281" s="308"/>
      <c r="K281" s="236"/>
    </row>
    <row r="282" spans="6:11">
      <c r="F282" s="1311"/>
      <c r="G282" s="1307"/>
      <c r="H282" s="328" t="s">
        <v>376</v>
      </c>
      <c r="I282" s="1077">
        <v>85</v>
      </c>
      <c r="J282" s="308"/>
      <c r="K282" s="236"/>
    </row>
    <row r="283" spans="6:11" ht="13.95" customHeight="1">
      <c r="F283" s="1312" t="s">
        <v>706</v>
      </c>
      <c r="G283" s="1312"/>
      <c r="H283" s="1312"/>
      <c r="I283" s="1312"/>
      <c r="J283" s="302"/>
      <c r="K283" s="102"/>
    </row>
    <row r="284" spans="6:11">
      <c r="F284" s="1311" t="s">
        <v>477</v>
      </c>
      <c r="G284" s="1307" t="s">
        <v>478</v>
      </c>
      <c r="H284" s="328" t="s">
        <v>402</v>
      </c>
      <c r="I284" s="1077">
        <v>102</v>
      </c>
      <c r="J284" s="308"/>
      <c r="K284" s="236"/>
    </row>
    <row r="285" spans="6:11">
      <c r="F285" s="1311"/>
      <c r="G285" s="1307"/>
      <c r="H285" s="328" t="s">
        <v>376</v>
      </c>
      <c r="I285" s="1077">
        <v>81</v>
      </c>
      <c r="J285" s="308"/>
      <c r="K285" s="236"/>
    </row>
    <row r="286" spans="6:11" ht="13.2" customHeight="1">
      <c r="F286" s="294" t="s">
        <v>707</v>
      </c>
      <c r="G286" s="294"/>
      <c r="H286" s="294"/>
      <c r="I286" s="294"/>
      <c r="J286" s="301"/>
      <c r="K286" s="178"/>
    </row>
    <row r="287" spans="6:11" ht="15" customHeight="1">
      <c r="F287" s="1306" t="s">
        <v>708</v>
      </c>
      <c r="G287" s="1307" t="s">
        <v>709</v>
      </c>
      <c r="H287" s="328" t="s">
        <v>402</v>
      </c>
      <c r="I287" s="1077">
        <v>102</v>
      </c>
      <c r="J287" s="307" t="s">
        <v>710</v>
      </c>
      <c r="K287" s="329"/>
    </row>
    <row r="288" spans="6:11" ht="27.45" customHeight="1">
      <c r="F288" s="1306"/>
      <c r="G288" s="1307"/>
      <c r="H288" s="310" t="s">
        <v>376</v>
      </c>
      <c r="I288" s="1077" t="s">
        <v>711</v>
      </c>
      <c r="J288" s="308"/>
      <c r="K288" s="236"/>
    </row>
    <row r="289" spans="6:11" ht="13.95" customHeight="1">
      <c r="F289" s="1312" t="s">
        <v>712</v>
      </c>
      <c r="G289" s="1312"/>
      <c r="H289" s="215"/>
      <c r="J289" s="302"/>
      <c r="K289" s="102"/>
    </row>
    <row r="290" spans="6:11">
      <c r="F290" s="1311" t="s">
        <v>477</v>
      </c>
      <c r="G290" s="1307" t="s">
        <v>478</v>
      </c>
      <c r="H290" s="328" t="s">
        <v>402</v>
      </c>
      <c r="I290" s="1060">
        <v>105</v>
      </c>
      <c r="J290" s="308"/>
      <c r="K290" s="236"/>
    </row>
    <row r="291" spans="6:11">
      <c r="F291" s="1311"/>
      <c r="G291" s="1307"/>
      <c r="H291" s="328" t="s">
        <v>376</v>
      </c>
      <c r="I291" s="1060">
        <v>109</v>
      </c>
      <c r="J291" s="308"/>
      <c r="K291" s="236"/>
    </row>
    <row r="292" spans="6:11" ht="13.95" customHeight="1">
      <c r="F292" s="294" t="s">
        <v>713</v>
      </c>
      <c r="G292" s="294"/>
      <c r="H292" s="214"/>
      <c r="I292" s="1076" t="s">
        <v>59</v>
      </c>
      <c r="J292" s="301"/>
      <c r="K292" s="178"/>
    </row>
    <row r="293" spans="6:11" ht="13.95" customHeight="1">
      <c r="F293" s="1306" t="s">
        <v>714</v>
      </c>
      <c r="G293" s="1307" t="s">
        <v>715</v>
      </c>
      <c r="H293" s="328" t="s">
        <v>402</v>
      </c>
      <c r="I293" s="1060">
        <v>105</v>
      </c>
      <c r="J293" s="330"/>
      <c r="K293" s="329"/>
    </row>
    <row r="294" spans="6:11">
      <c r="F294" s="1306"/>
      <c r="G294" s="1307"/>
      <c r="H294" s="328" t="s">
        <v>376</v>
      </c>
      <c r="I294" s="1077">
        <v>109</v>
      </c>
      <c r="J294" s="308"/>
      <c r="K294" s="236"/>
    </row>
    <row r="295" spans="6:11" ht="13.95" customHeight="1">
      <c r="F295" s="1310" t="s">
        <v>716</v>
      </c>
      <c r="G295" s="1310"/>
      <c r="H295" s="1310"/>
      <c r="I295" s="1310"/>
      <c r="J295" s="302"/>
      <c r="K295" s="102"/>
    </row>
    <row r="296" spans="6:11">
      <c r="F296" s="1311" t="s">
        <v>477</v>
      </c>
      <c r="G296" s="1307" t="s">
        <v>478</v>
      </c>
      <c r="H296" s="328" t="s">
        <v>402</v>
      </c>
      <c r="I296" s="1060">
        <v>105</v>
      </c>
      <c r="J296" s="308"/>
      <c r="K296" s="236"/>
    </row>
    <row r="297" spans="6:11">
      <c r="F297" s="1311"/>
      <c r="G297" s="1307"/>
      <c r="H297" s="328" t="s">
        <v>376</v>
      </c>
      <c r="I297" s="1060">
        <v>109</v>
      </c>
      <c r="J297" s="308"/>
      <c r="K297" s="236"/>
    </row>
    <row r="298" spans="6:11" ht="13.95" customHeight="1">
      <c r="F298" s="294" t="s">
        <v>717</v>
      </c>
      <c r="G298" s="294"/>
      <c r="H298" s="214"/>
      <c r="I298" s="1076"/>
      <c r="J298" s="301"/>
      <c r="K298" s="178"/>
    </row>
    <row r="299" spans="6:11" ht="13.95" customHeight="1">
      <c r="F299" s="1306" t="s">
        <v>718</v>
      </c>
      <c r="G299" s="1307" t="s">
        <v>719</v>
      </c>
      <c r="H299" s="328" t="s">
        <v>402</v>
      </c>
      <c r="I299" s="1060">
        <v>105</v>
      </c>
      <c r="J299" s="330"/>
      <c r="K299" s="329"/>
    </row>
    <row r="300" spans="6:11">
      <c r="F300" s="1306"/>
      <c r="G300" s="1307"/>
      <c r="H300" s="328" t="s">
        <v>376</v>
      </c>
      <c r="I300" s="1060">
        <v>109</v>
      </c>
      <c r="J300" s="308"/>
      <c r="K300" s="236"/>
    </row>
    <row r="301" spans="6:11" ht="13.95" customHeight="1">
      <c r="F301" s="1310" t="s">
        <v>720</v>
      </c>
      <c r="G301" s="1310"/>
      <c r="H301" s="215"/>
      <c r="I301" s="1089"/>
      <c r="J301" s="302"/>
      <c r="K301" s="102"/>
    </row>
    <row r="302" spans="6:11">
      <c r="F302" s="1311" t="s">
        <v>477</v>
      </c>
      <c r="G302" s="1307" t="s">
        <v>478</v>
      </c>
      <c r="H302" s="328" t="s">
        <v>402</v>
      </c>
      <c r="I302" s="1060">
        <v>105</v>
      </c>
      <c r="J302" s="308"/>
      <c r="K302" s="236"/>
    </row>
    <row r="303" spans="6:11">
      <c r="F303" s="1311"/>
      <c r="G303" s="1307"/>
      <c r="H303" s="328" t="s">
        <v>376</v>
      </c>
      <c r="I303" s="1060">
        <v>109</v>
      </c>
      <c r="J303" s="308"/>
      <c r="K303" s="236"/>
    </row>
    <row r="304" spans="6:11" ht="13.95" customHeight="1">
      <c r="F304" s="294" t="s">
        <v>721</v>
      </c>
      <c r="G304" s="294"/>
      <c r="H304" s="214"/>
      <c r="I304" s="541"/>
      <c r="J304" s="301"/>
      <c r="K304" s="178"/>
    </row>
    <row r="305" spans="6:20">
      <c r="F305" s="1306" t="s">
        <v>722</v>
      </c>
      <c r="G305" s="1307" t="s">
        <v>723</v>
      </c>
      <c r="H305" s="328" t="s">
        <v>376</v>
      </c>
      <c r="I305" s="1077">
        <v>109</v>
      </c>
      <c r="J305" s="308"/>
      <c r="K305" s="236"/>
    </row>
    <row r="306" spans="6:20">
      <c r="F306" s="1306"/>
      <c r="G306" s="1307"/>
      <c r="H306" s="328"/>
      <c r="I306" s="540"/>
      <c r="J306" s="308"/>
      <c r="K306" s="236"/>
    </row>
    <row r="307" spans="6:20" ht="13.95" customHeight="1">
      <c r="F307" s="1310" t="s">
        <v>724</v>
      </c>
      <c r="G307" s="1310"/>
      <c r="H307" s="1310"/>
      <c r="I307" s="1310"/>
      <c r="J307" s="302"/>
      <c r="K307" s="102"/>
    </row>
    <row r="308" spans="6:20">
      <c r="F308" s="1311" t="s">
        <v>477</v>
      </c>
      <c r="G308" s="1307" t="s">
        <v>478</v>
      </c>
      <c r="H308" s="310" t="s">
        <v>402</v>
      </c>
      <c r="I308" s="1060">
        <v>105</v>
      </c>
      <c r="J308" s="308"/>
      <c r="K308" s="236"/>
    </row>
    <row r="309" spans="6:20">
      <c r="F309" s="1311"/>
      <c r="G309" s="1307"/>
      <c r="H309" s="310" t="s">
        <v>376</v>
      </c>
      <c r="I309" s="1060">
        <v>109</v>
      </c>
      <c r="J309" s="308"/>
      <c r="K309" s="236"/>
    </row>
    <row r="310" spans="6:20" ht="13.95" customHeight="1">
      <c r="F310" s="294" t="s">
        <v>725</v>
      </c>
      <c r="G310" s="294"/>
      <c r="H310" s="214"/>
      <c r="I310" s="1076"/>
      <c r="J310" s="301"/>
      <c r="K310" s="178"/>
      <c r="L310" s="71"/>
      <c r="M310" s="71"/>
      <c r="N310" s="71"/>
      <c r="O310" s="71"/>
      <c r="P310" s="71"/>
      <c r="Q310" s="71"/>
      <c r="R310" s="71"/>
      <c r="S310" s="71"/>
      <c r="T310" s="71"/>
    </row>
    <row r="311" spans="6:20" ht="12.6">
      <c r="F311" s="1306" t="s">
        <v>726</v>
      </c>
      <c r="G311" s="1307" t="s">
        <v>727</v>
      </c>
      <c r="H311" s="328" t="s">
        <v>402</v>
      </c>
      <c r="I311" s="1060">
        <v>105</v>
      </c>
      <c r="J311" s="330"/>
      <c r="K311" s="329"/>
      <c r="L311" s="71"/>
      <c r="M311" s="71"/>
      <c r="N311" s="71"/>
      <c r="O311" s="71"/>
      <c r="P311" s="71"/>
      <c r="Q311" s="71"/>
      <c r="R311" s="71"/>
      <c r="S311" s="71"/>
      <c r="T311" s="71"/>
    </row>
    <row r="312" spans="6:20">
      <c r="F312" s="1306"/>
      <c r="G312" s="1307"/>
      <c r="H312" s="328" t="s">
        <v>376</v>
      </c>
      <c r="I312" s="1060">
        <v>11</v>
      </c>
      <c r="J312" s="308"/>
      <c r="K312" s="236"/>
    </row>
    <row r="313" spans="6:20" ht="13.95" customHeight="1">
      <c r="F313" s="1310" t="s">
        <v>728</v>
      </c>
      <c r="G313" s="1310"/>
      <c r="H313" s="215"/>
      <c r="I313" s="1076"/>
      <c r="J313" s="302"/>
      <c r="K313" s="102"/>
      <c r="L313" s="61"/>
      <c r="M313" s="61"/>
      <c r="N313" s="61"/>
      <c r="O313" s="61"/>
      <c r="P313" s="61"/>
      <c r="Q313" s="61"/>
      <c r="R313" s="61"/>
      <c r="S313" s="61"/>
      <c r="T313" s="61"/>
    </row>
    <row r="314" spans="6:20">
      <c r="F314" s="1311" t="s">
        <v>477</v>
      </c>
      <c r="G314" s="1307" t="s">
        <v>478</v>
      </c>
      <c r="H314" s="310" t="s">
        <v>402</v>
      </c>
      <c r="I314" s="1060" t="s">
        <v>729</v>
      </c>
      <c r="J314" s="308"/>
      <c r="K314" s="236"/>
    </row>
    <row r="315" spans="6:20">
      <c r="F315" s="1311"/>
      <c r="G315" s="1307"/>
      <c r="H315" s="310" t="s">
        <v>376</v>
      </c>
      <c r="I315" s="1060">
        <v>94</v>
      </c>
      <c r="J315" s="308"/>
      <c r="K315" s="236"/>
    </row>
    <row r="316" spans="6:20" ht="13.95" customHeight="1">
      <c r="F316" s="294" t="s">
        <v>730</v>
      </c>
      <c r="G316" s="294"/>
      <c r="H316" s="214"/>
      <c r="I316" s="1076"/>
      <c r="J316" s="301"/>
      <c r="K316" s="178"/>
      <c r="L316" s="71"/>
      <c r="M316" s="71"/>
      <c r="N316" s="71"/>
      <c r="O316" s="71"/>
      <c r="P316" s="71"/>
      <c r="Q316" s="71"/>
      <c r="R316" s="71"/>
      <c r="S316" s="71"/>
      <c r="T316" s="71"/>
    </row>
    <row r="317" spans="6:20" ht="12.6">
      <c r="F317" s="1306" t="s">
        <v>731</v>
      </c>
      <c r="G317" s="1307" t="s">
        <v>732</v>
      </c>
      <c r="H317" s="1059" t="s">
        <v>402</v>
      </c>
      <c r="I317" s="1068" t="s">
        <v>729</v>
      </c>
      <c r="J317" s="307" t="s">
        <v>16</v>
      </c>
      <c r="K317" s="329"/>
      <c r="L317" s="71"/>
      <c r="M317" s="71"/>
      <c r="N317" s="71"/>
      <c r="O317" s="71"/>
      <c r="P317" s="71"/>
      <c r="Q317" s="71"/>
      <c r="R317" s="71"/>
      <c r="S317" s="71"/>
      <c r="T317" s="71"/>
    </row>
    <row r="318" spans="6:20">
      <c r="F318" s="1306"/>
      <c r="G318" s="1307"/>
      <c r="H318" s="1059" t="s">
        <v>376</v>
      </c>
      <c r="I318" s="1090" t="s">
        <v>501</v>
      </c>
      <c r="J318" s="308"/>
      <c r="K318" s="236"/>
    </row>
    <row r="319" spans="6:20">
      <c r="F319" s="1306" t="s">
        <v>733</v>
      </c>
      <c r="G319" s="1307" t="s">
        <v>734</v>
      </c>
      <c r="H319" s="1059" t="s">
        <v>402</v>
      </c>
      <c r="I319" s="1068" t="s">
        <v>729</v>
      </c>
      <c r="J319" s="280"/>
      <c r="K319" s="236"/>
    </row>
    <row r="320" spans="6:20">
      <c r="F320" s="1306"/>
      <c r="G320" s="1307"/>
      <c r="H320" s="1059" t="s">
        <v>376</v>
      </c>
      <c r="I320" s="1090" t="s">
        <v>501</v>
      </c>
      <c r="J320" s="280"/>
      <c r="K320" s="236"/>
    </row>
    <row r="321" spans="2:24" ht="13.95" customHeight="1">
      <c r="F321" s="1310" t="s">
        <v>735</v>
      </c>
      <c r="G321" s="1310"/>
      <c r="H321" s="1310"/>
      <c r="I321" s="1310"/>
      <c r="J321" s="175"/>
      <c r="K321" s="178"/>
      <c r="L321" s="71"/>
      <c r="M321" s="71"/>
      <c r="N321" s="71"/>
      <c r="O321" s="71"/>
      <c r="P321" s="71"/>
      <c r="Q321" s="71"/>
      <c r="R321" s="71"/>
      <c r="S321" s="71"/>
      <c r="T321" s="71"/>
    </row>
    <row r="322" spans="2:24" ht="10.95" customHeight="1">
      <c r="F322" s="1311" t="s">
        <v>477</v>
      </c>
      <c r="G322" s="1307" t="s">
        <v>478</v>
      </c>
      <c r="H322" s="310" t="s">
        <v>402</v>
      </c>
      <c r="I322" s="1077">
        <v>108</v>
      </c>
      <c r="J322" s="280"/>
      <c r="K322" s="236"/>
      <c r="U322" s="71"/>
      <c r="V322" s="71"/>
      <c r="W322" s="71"/>
      <c r="X322" s="71"/>
    </row>
    <row r="323" spans="2:24" ht="12.6">
      <c r="F323" s="1311"/>
      <c r="G323" s="1307"/>
      <c r="H323" s="310" t="s">
        <v>376</v>
      </c>
      <c r="I323" s="1077">
        <v>103</v>
      </c>
      <c r="J323" s="280"/>
      <c r="K323" s="236"/>
      <c r="U323" s="71"/>
      <c r="V323" s="71"/>
      <c r="W323" s="71"/>
      <c r="X323" s="71"/>
    </row>
    <row r="324" spans="2:24" ht="13.95" customHeight="1">
      <c r="F324" s="294" t="s">
        <v>736</v>
      </c>
      <c r="G324" s="294"/>
      <c r="H324" s="220"/>
      <c r="J324" s="175"/>
      <c r="K324" s="178"/>
      <c r="L324" s="71"/>
      <c r="M324" s="71"/>
      <c r="N324" s="71"/>
      <c r="O324" s="71"/>
      <c r="P324" s="71"/>
      <c r="Q324" s="71"/>
      <c r="R324" s="71"/>
      <c r="S324" s="71"/>
      <c r="T324" s="71"/>
    </row>
    <row r="325" spans="2:24" s="71" customFormat="1" ht="13.2">
      <c r="B325" s="453"/>
      <c r="C325" s="453"/>
      <c r="D325" s="453"/>
      <c r="E325"/>
      <c r="F325" s="1306" t="s">
        <v>737</v>
      </c>
      <c r="G325" s="1307" t="s">
        <v>738</v>
      </c>
      <c r="H325" s="310" t="s">
        <v>402</v>
      </c>
      <c r="I325" s="1218">
        <v>108</v>
      </c>
      <c r="J325" s="280"/>
      <c r="K325" s="236"/>
      <c r="L325"/>
      <c r="M325"/>
      <c r="N325"/>
      <c r="O325"/>
      <c r="P325"/>
      <c r="Q325"/>
      <c r="R325"/>
      <c r="S325"/>
      <c r="T325"/>
      <c r="U325" s="61"/>
      <c r="V325" s="61"/>
      <c r="W325" s="61"/>
      <c r="X325" s="61"/>
    </row>
    <row r="326" spans="2:24" s="71" customFormat="1" ht="13.2">
      <c r="B326" s="453"/>
      <c r="C326" s="453"/>
      <c r="D326" s="453"/>
      <c r="E326"/>
      <c r="F326" s="1306"/>
      <c r="G326" s="1307"/>
      <c r="H326" s="310" t="s">
        <v>376</v>
      </c>
      <c r="I326" s="325">
        <v>106</v>
      </c>
      <c r="J326" s="280"/>
      <c r="K326" s="236"/>
      <c r="L326"/>
      <c r="M326"/>
      <c r="N326"/>
      <c r="O326"/>
      <c r="P326"/>
      <c r="Q326"/>
      <c r="R326"/>
      <c r="S326"/>
      <c r="T326"/>
      <c r="U326" s="61"/>
      <c r="V326" s="61"/>
      <c r="W326" s="61"/>
      <c r="X326" s="61"/>
    </row>
    <row r="327" spans="2:24">
      <c r="F327" s="1306" t="s">
        <v>739</v>
      </c>
      <c r="G327" s="1307" t="s">
        <v>740</v>
      </c>
      <c r="H327" s="310" t="s">
        <v>402</v>
      </c>
      <c r="I327" s="1060">
        <v>108</v>
      </c>
      <c r="J327" s="280"/>
      <c r="K327" s="236"/>
    </row>
    <row r="328" spans="2:24">
      <c r="F328" s="1306"/>
      <c r="G328" s="1307"/>
      <c r="H328" s="310" t="s">
        <v>376</v>
      </c>
      <c r="I328" s="1060" t="s">
        <v>509</v>
      </c>
      <c r="J328" s="280"/>
      <c r="K328" s="236"/>
    </row>
    <row r="329" spans="2:24" s="61" customFormat="1" ht="13.95" customHeight="1">
      <c r="B329" s="453"/>
      <c r="C329" s="453"/>
      <c r="D329" s="453"/>
      <c r="E329"/>
      <c r="F329" s="1310" t="s">
        <v>741</v>
      </c>
      <c r="G329" s="1310"/>
      <c r="H329" s="221"/>
      <c r="I329" s="1076"/>
      <c r="J329" s="176"/>
      <c r="K329" s="102"/>
      <c r="U329" s="71"/>
      <c r="V329" s="71"/>
      <c r="W329" s="71"/>
      <c r="X329" s="71"/>
    </row>
    <row r="330" spans="2:24">
      <c r="F330" s="1311" t="s">
        <v>477</v>
      </c>
      <c r="G330" s="1307" t="s">
        <v>478</v>
      </c>
      <c r="H330" s="310" t="s">
        <v>376</v>
      </c>
      <c r="I330" s="1060">
        <v>11</v>
      </c>
      <c r="J330" s="280"/>
      <c r="K330" s="236"/>
    </row>
    <row r="331" spans="2:24">
      <c r="F331" s="1311"/>
      <c r="G331" s="1307"/>
      <c r="H331" s="310"/>
      <c r="I331" s="1060"/>
      <c r="J331" s="280"/>
      <c r="K331" s="236"/>
    </row>
    <row r="332" spans="2:24" s="71" customFormat="1" ht="13.95" customHeight="1">
      <c r="B332" s="453"/>
      <c r="C332" s="453"/>
      <c r="D332" s="453"/>
      <c r="E332"/>
      <c r="F332" s="294" t="s">
        <v>742</v>
      </c>
      <c r="G332" s="294"/>
      <c r="H332" s="220"/>
      <c r="I332" s="1076"/>
      <c r="J332" s="175"/>
      <c r="K332" s="178"/>
      <c r="U332"/>
      <c r="V332"/>
      <c r="W332"/>
      <c r="X332"/>
    </row>
    <row r="333" spans="2:24" ht="12.6">
      <c r="F333" s="303" t="s">
        <v>743</v>
      </c>
      <c r="G333" s="311" t="s">
        <v>744</v>
      </c>
      <c r="H333" s="310" t="s">
        <v>376</v>
      </c>
      <c r="I333" s="1060">
        <v>122</v>
      </c>
      <c r="J333" s="280"/>
      <c r="K333" s="236"/>
      <c r="U333" s="71"/>
      <c r="V333" s="71"/>
      <c r="W333" s="71"/>
      <c r="X333" s="71"/>
    </row>
    <row r="334" spans="2:24" ht="12.6">
      <c r="F334" s="1310" t="s">
        <v>745</v>
      </c>
      <c r="G334" s="1310"/>
      <c r="H334" s="1310"/>
      <c r="I334" s="1310"/>
      <c r="J334" s="175"/>
      <c r="K334" s="178"/>
      <c r="L334" s="71"/>
      <c r="M334" s="71"/>
      <c r="N334" s="71"/>
      <c r="O334" s="71"/>
      <c r="P334" s="71"/>
      <c r="Q334" s="71"/>
      <c r="R334" s="71"/>
      <c r="S334" s="71"/>
      <c r="T334" s="71"/>
    </row>
    <row r="335" spans="2:24" s="71" customFormat="1" ht="12.6">
      <c r="B335" s="453"/>
      <c r="C335" s="453"/>
      <c r="D335" s="453"/>
      <c r="E335"/>
      <c r="F335" s="1311" t="s">
        <v>477</v>
      </c>
      <c r="G335" s="1307" t="s">
        <v>478</v>
      </c>
      <c r="H335" s="310"/>
      <c r="I335" s="1218" t="s">
        <v>492</v>
      </c>
      <c r="J335" s="280"/>
      <c r="K335" s="236"/>
      <c r="L335"/>
      <c r="M335"/>
      <c r="N335"/>
      <c r="O335"/>
      <c r="P335"/>
      <c r="Q335"/>
      <c r="R335"/>
      <c r="S335"/>
      <c r="T335"/>
    </row>
    <row r="336" spans="2:24" s="71" customFormat="1" ht="12.6">
      <c r="B336" s="453"/>
      <c r="C336" s="453"/>
      <c r="D336" s="453"/>
      <c r="E336"/>
      <c r="F336" s="1311"/>
      <c r="G336" s="1307"/>
      <c r="H336" s="310"/>
      <c r="I336" s="540"/>
      <c r="J336" s="280"/>
      <c r="K336" s="236"/>
      <c r="L336"/>
      <c r="M336"/>
      <c r="N336"/>
      <c r="O336"/>
      <c r="P336"/>
      <c r="Q336"/>
      <c r="R336"/>
      <c r="S336"/>
      <c r="T336"/>
    </row>
    <row r="337" spans="2:24" ht="12.6">
      <c r="F337" s="294" t="s">
        <v>746</v>
      </c>
      <c r="G337" s="177"/>
      <c r="H337" s="222"/>
      <c r="I337" s="541"/>
      <c r="J337" s="175"/>
      <c r="K337" s="178"/>
      <c r="L337" s="71"/>
      <c r="M337" s="71"/>
      <c r="N337" s="71"/>
      <c r="O337" s="71"/>
      <c r="P337" s="71"/>
      <c r="Q337" s="71"/>
      <c r="R337" s="71"/>
      <c r="S337" s="71"/>
      <c r="T337" s="71"/>
    </row>
    <row r="338" spans="2:24" ht="12.6">
      <c r="F338" s="1306" t="s">
        <v>747</v>
      </c>
      <c r="G338" s="1307" t="s">
        <v>748</v>
      </c>
      <c r="H338" s="310"/>
      <c r="I338" s="1218" t="s">
        <v>492</v>
      </c>
      <c r="J338" s="331"/>
      <c r="K338" s="329"/>
      <c r="L338" s="71"/>
      <c r="M338" s="71"/>
      <c r="N338" s="71"/>
      <c r="O338" s="71"/>
      <c r="P338" s="71"/>
      <c r="Q338" s="71"/>
      <c r="R338" s="71"/>
      <c r="S338" s="71"/>
      <c r="T338" s="71"/>
    </row>
    <row r="339" spans="2:24" s="71" customFormat="1" ht="12.6">
      <c r="B339" s="453"/>
      <c r="C339" s="453"/>
      <c r="D339" s="453"/>
      <c r="E339"/>
      <c r="F339" s="1306"/>
      <c r="G339" s="1307"/>
      <c r="H339" s="310"/>
      <c r="I339" s="540"/>
      <c r="J339" s="332"/>
      <c r="K339" s="58"/>
      <c r="L339"/>
      <c r="M339"/>
      <c r="N339"/>
      <c r="O339"/>
      <c r="P339"/>
      <c r="Q339"/>
      <c r="R339"/>
      <c r="S339"/>
      <c r="T339"/>
      <c r="U339"/>
      <c r="V339"/>
      <c r="W339"/>
      <c r="X339"/>
    </row>
    <row r="340" spans="2:24" ht="15" customHeight="1">
      <c r="F340" s="1306" t="s">
        <v>749</v>
      </c>
      <c r="G340" s="1307" t="s">
        <v>750</v>
      </c>
      <c r="H340" s="310"/>
      <c r="I340" s="1218" t="s">
        <v>492</v>
      </c>
      <c r="J340" s="332"/>
      <c r="K340" s="58"/>
      <c r="U340" s="61"/>
      <c r="V340" s="61"/>
      <c r="W340" s="61"/>
      <c r="X340" s="61"/>
    </row>
    <row r="341" spans="2:24" ht="13.2">
      <c r="F341" s="1306"/>
      <c r="G341" s="1307"/>
      <c r="H341" s="310"/>
      <c r="I341" s="540"/>
      <c r="J341" s="332"/>
      <c r="K341" s="58"/>
      <c r="U341" s="61"/>
      <c r="V341" s="61"/>
      <c r="W341" s="61"/>
      <c r="X341" s="61"/>
    </row>
    <row r="342" spans="2:24" ht="13.95" customHeight="1">
      <c r="F342" s="1310" t="s">
        <v>751</v>
      </c>
      <c r="G342" s="1310"/>
      <c r="H342" s="215"/>
      <c r="J342" s="175"/>
      <c r="K342" s="178"/>
      <c r="L342" s="71"/>
      <c r="M342" s="71"/>
      <c r="N342" s="71"/>
      <c r="O342" s="71"/>
      <c r="P342" s="71"/>
      <c r="Q342" s="71"/>
      <c r="R342" s="71"/>
      <c r="S342" s="71"/>
      <c r="T342" s="71"/>
    </row>
    <row r="343" spans="2:24" ht="13.95" customHeight="1">
      <c r="F343" s="316" t="s">
        <v>477</v>
      </c>
      <c r="G343" s="304" t="s">
        <v>478</v>
      </c>
      <c r="H343" s="328"/>
      <c r="I343" s="280" t="s">
        <v>492</v>
      </c>
      <c r="J343" s="331"/>
      <c r="K343" s="333" t="s">
        <v>752</v>
      </c>
      <c r="L343" s="71"/>
      <c r="M343" s="71"/>
      <c r="N343" s="71"/>
      <c r="O343" s="71"/>
      <c r="P343" s="71"/>
      <c r="Q343" s="71"/>
      <c r="R343" s="71"/>
      <c r="S343" s="71"/>
      <c r="T343" s="71"/>
    </row>
    <row r="344" spans="2:24" ht="13.95" customHeight="1">
      <c r="F344" s="294" t="s">
        <v>753</v>
      </c>
      <c r="G344" s="294"/>
      <c r="H344" s="214"/>
      <c r="I344" s="33"/>
      <c r="J344" s="175"/>
      <c r="K344" s="207"/>
      <c r="L344" s="71"/>
      <c r="M344" s="71"/>
      <c r="N344" s="71"/>
      <c r="O344" s="71"/>
      <c r="P344" s="71"/>
      <c r="Q344" s="71"/>
      <c r="R344" s="71"/>
      <c r="S344" s="71"/>
      <c r="T344" s="71"/>
    </row>
    <row r="345" spans="2:24" ht="13.95" customHeight="1">
      <c r="F345" s="1306" t="s">
        <v>754</v>
      </c>
      <c r="G345" s="1307" t="s">
        <v>755</v>
      </c>
      <c r="H345" s="328"/>
      <c r="I345" s="280" t="s">
        <v>492</v>
      </c>
      <c r="J345" s="331"/>
      <c r="K345" s="333" t="s">
        <v>752</v>
      </c>
      <c r="L345" s="71"/>
      <c r="M345" s="71"/>
      <c r="N345" s="71"/>
      <c r="O345" s="71"/>
      <c r="P345" s="71"/>
      <c r="Q345" s="71"/>
      <c r="R345" s="71"/>
      <c r="S345" s="71"/>
      <c r="T345" s="71"/>
    </row>
    <row r="346" spans="2:24" s="71" customFormat="1" ht="7.95" customHeight="1">
      <c r="B346" s="453"/>
      <c r="C346" s="453"/>
      <c r="D346" s="453"/>
      <c r="E346"/>
      <c r="F346" s="1306"/>
      <c r="G346" s="1307"/>
      <c r="H346" s="328"/>
      <c r="I346" s="280"/>
      <c r="J346" s="332"/>
      <c r="K346" s="333"/>
      <c r="L346"/>
      <c r="M346"/>
      <c r="N346"/>
      <c r="O346"/>
      <c r="P346"/>
      <c r="Q346"/>
      <c r="R346"/>
      <c r="S346"/>
      <c r="T346"/>
    </row>
    <row r="347" spans="2:24" ht="20.399999999999999">
      <c r="F347" s="303" t="s">
        <v>756</v>
      </c>
      <c r="G347" s="311" t="s">
        <v>757</v>
      </c>
      <c r="H347" s="328"/>
      <c r="I347" s="280" t="s">
        <v>492</v>
      </c>
      <c r="J347" s="332"/>
      <c r="K347" s="333" t="s">
        <v>752</v>
      </c>
    </row>
    <row r="348" spans="2:24" s="71" customFormat="1" ht="20.399999999999999">
      <c r="B348" s="453"/>
      <c r="C348" s="453"/>
      <c r="D348" s="453"/>
      <c r="E348"/>
      <c r="F348" s="303" t="s">
        <v>758</v>
      </c>
      <c r="G348" s="311" t="s">
        <v>759</v>
      </c>
      <c r="H348" s="328"/>
      <c r="I348" s="280" t="s">
        <v>492</v>
      </c>
      <c r="J348" s="332"/>
      <c r="K348" s="333" t="s">
        <v>752</v>
      </c>
      <c r="L348"/>
      <c r="M348"/>
      <c r="N348"/>
      <c r="O348"/>
      <c r="P348"/>
      <c r="Q348"/>
      <c r="R348"/>
      <c r="S348"/>
      <c r="T348"/>
    </row>
    <row r="349" spans="2:24" ht="13.95" customHeight="1">
      <c r="F349" s="1310" t="s">
        <v>760</v>
      </c>
      <c r="G349" s="1310"/>
      <c r="H349" s="215"/>
      <c r="J349" s="176"/>
      <c r="K349" s="102"/>
    </row>
    <row r="350" spans="2:24">
      <c r="F350" s="1306" t="s">
        <v>477</v>
      </c>
      <c r="G350" s="1307" t="s">
        <v>478</v>
      </c>
      <c r="H350" s="310"/>
      <c r="I350" s="1218" t="s">
        <v>492</v>
      </c>
      <c r="J350" s="334"/>
      <c r="K350" s="327"/>
    </row>
    <row r="351" spans="2:24" s="71" customFormat="1" ht="12.6">
      <c r="B351" s="453"/>
      <c r="C351" s="453"/>
      <c r="D351" s="453"/>
      <c r="E351"/>
      <c r="F351" s="1306"/>
      <c r="G351" s="1307"/>
      <c r="H351" s="310"/>
      <c r="I351" s="539"/>
      <c r="J351" s="332"/>
      <c r="K351" s="58"/>
      <c r="L351"/>
      <c r="M351"/>
      <c r="N351"/>
      <c r="O351"/>
      <c r="P351"/>
      <c r="Q351"/>
      <c r="R351"/>
      <c r="S351"/>
      <c r="T351"/>
      <c r="U351"/>
      <c r="V351"/>
      <c r="W351"/>
      <c r="X351"/>
    </row>
    <row r="352" spans="2:24" ht="13.95" customHeight="1">
      <c r="F352" s="294" t="s">
        <v>761</v>
      </c>
      <c r="G352" s="294"/>
      <c r="H352" s="220"/>
      <c r="I352" s="541"/>
      <c r="J352" s="175"/>
      <c r="K352" s="178"/>
      <c r="L352" s="71"/>
      <c r="M352" s="71"/>
      <c r="N352" s="71"/>
      <c r="O352" s="71"/>
      <c r="P352" s="71"/>
      <c r="Q352" s="71"/>
      <c r="R352" s="71"/>
      <c r="S352" s="71"/>
      <c r="T352" s="71"/>
      <c r="U352" s="71"/>
      <c r="V352" s="71"/>
      <c r="W352" s="71"/>
      <c r="X352" s="71"/>
    </row>
    <row r="353" spans="2:24" ht="12.6">
      <c r="F353" s="1306" t="s">
        <v>762</v>
      </c>
      <c r="G353" s="1307" t="s">
        <v>763</v>
      </c>
      <c r="H353" s="310"/>
      <c r="I353" s="1218" t="s">
        <v>492</v>
      </c>
      <c r="J353" s="331"/>
      <c r="K353" s="329"/>
      <c r="L353" s="71"/>
      <c r="M353" s="71"/>
      <c r="N353" s="71"/>
      <c r="O353" s="71"/>
      <c r="P353" s="71"/>
      <c r="Q353" s="71"/>
      <c r="R353" s="71"/>
      <c r="S353" s="71"/>
      <c r="T353" s="71"/>
      <c r="U353" s="71"/>
      <c r="V353" s="71"/>
      <c r="W353" s="71"/>
      <c r="X353" s="71"/>
    </row>
    <row r="354" spans="2:24" ht="12.6" thickBot="1">
      <c r="F354" s="1308"/>
      <c r="G354" s="1309"/>
      <c r="H354" s="335"/>
      <c r="I354" s="542"/>
      <c r="J354" s="336"/>
      <c r="K354" s="337"/>
    </row>
    <row r="355" spans="2:24" s="71" customFormat="1" ht="12.6">
      <c r="B355" s="453"/>
      <c r="C355" s="453"/>
      <c r="D355" s="453"/>
      <c r="E355"/>
      <c r="F355" s="96"/>
      <c r="G355"/>
      <c r="H355" s="212"/>
      <c r="I355"/>
      <c r="J355" s="33"/>
      <c r="K355"/>
      <c r="L355"/>
      <c r="M355"/>
      <c r="N355"/>
      <c r="O355"/>
      <c r="P355"/>
      <c r="Q355"/>
      <c r="R355"/>
      <c r="S355"/>
      <c r="T355"/>
    </row>
    <row r="356" spans="2:24" ht="13.2">
      <c r="F356" s="338" t="s">
        <v>764</v>
      </c>
      <c r="H356" s="214"/>
      <c r="K356" s="1315"/>
      <c r="L356" s="1315"/>
      <c r="M356" s="1315"/>
      <c r="N356" s="71"/>
    </row>
  </sheetData>
  <mergeCells count="280">
    <mergeCell ref="F184:F185"/>
    <mergeCell ref="F232:I232"/>
    <mergeCell ref="F202:G202"/>
    <mergeCell ref="F223:G223"/>
    <mergeCell ref="F227:F228"/>
    <mergeCell ref="G227:G228"/>
    <mergeCell ref="F214:F215"/>
    <mergeCell ref="G217:G218"/>
    <mergeCell ref="F216:I216"/>
    <mergeCell ref="F208:F209"/>
    <mergeCell ref="G208:G209"/>
    <mergeCell ref="F212:F213"/>
    <mergeCell ref="F203:F204"/>
    <mergeCell ref="G203:G204"/>
    <mergeCell ref="F220:F221"/>
    <mergeCell ref="G220:G221"/>
    <mergeCell ref="F224:F225"/>
    <mergeCell ref="G224:G225"/>
    <mergeCell ref="F217:F218"/>
    <mergeCell ref="G214:G215"/>
    <mergeCell ref="G212:G213"/>
    <mergeCell ref="G229:G230"/>
    <mergeCell ref="F206:F207"/>
    <mergeCell ref="F190:F191"/>
    <mergeCell ref="G190:G191"/>
    <mergeCell ref="F192:F193"/>
    <mergeCell ref="G192:G193"/>
    <mergeCell ref="F196:F197"/>
    <mergeCell ref="G196:G197"/>
    <mergeCell ref="F194:F195"/>
    <mergeCell ref="G194:G195"/>
    <mergeCell ref="F198:F199"/>
    <mergeCell ref="G198:G199"/>
    <mergeCell ref="K17:K18"/>
    <mergeCell ref="K26:K27"/>
    <mergeCell ref="G53:G54"/>
    <mergeCell ref="G55:G56"/>
    <mergeCell ref="G57:G58"/>
    <mergeCell ref="F48:F49"/>
    <mergeCell ref="G48:G49"/>
    <mergeCell ref="F50:F51"/>
    <mergeCell ref="G50:G51"/>
    <mergeCell ref="J17:J18"/>
    <mergeCell ref="F38:F39"/>
    <mergeCell ref="G38:G39"/>
    <mergeCell ref="G32:G33"/>
    <mergeCell ref="F32:F33"/>
    <mergeCell ref="F34:F35"/>
    <mergeCell ref="F53:F54"/>
    <mergeCell ref="F55:F56"/>
    <mergeCell ref="F57:F58"/>
    <mergeCell ref="F44:F45"/>
    <mergeCell ref="G44:G45"/>
    <mergeCell ref="F46:F47"/>
    <mergeCell ref="G46:G47"/>
    <mergeCell ref="H17:I18"/>
    <mergeCell ref="B1:D1"/>
    <mergeCell ref="G20:G21"/>
    <mergeCell ref="F20:F21"/>
    <mergeCell ref="F17:F18"/>
    <mergeCell ref="G17:G18"/>
    <mergeCell ref="G22:G23"/>
    <mergeCell ref="F22:F23"/>
    <mergeCell ref="F42:F43"/>
    <mergeCell ref="G42:G43"/>
    <mergeCell ref="G24:G25"/>
    <mergeCell ref="G34:G35"/>
    <mergeCell ref="F36:F37"/>
    <mergeCell ref="G36:G37"/>
    <mergeCell ref="F40:F41"/>
    <mergeCell ref="G40:G41"/>
    <mergeCell ref="F7:J10"/>
    <mergeCell ref="F24:F25"/>
    <mergeCell ref="F26:F27"/>
    <mergeCell ref="F5:J6"/>
    <mergeCell ref="F60:F61"/>
    <mergeCell ref="G60:G61"/>
    <mergeCell ref="F74:F75"/>
    <mergeCell ref="G74:G75"/>
    <mergeCell ref="F84:F85"/>
    <mergeCell ref="G84:G85"/>
    <mergeCell ref="F68:F69"/>
    <mergeCell ref="G68:G69"/>
    <mergeCell ref="F70:F71"/>
    <mergeCell ref="G70:G71"/>
    <mergeCell ref="F72:F73"/>
    <mergeCell ref="G72:G73"/>
    <mergeCell ref="F79:F80"/>
    <mergeCell ref="G79:G80"/>
    <mergeCell ref="F81:F82"/>
    <mergeCell ref="G81:G82"/>
    <mergeCell ref="F64:F65"/>
    <mergeCell ref="G64:G65"/>
    <mergeCell ref="F66:F67"/>
    <mergeCell ref="G66:G67"/>
    <mergeCell ref="F62:F63"/>
    <mergeCell ref="G62:G63"/>
    <mergeCell ref="G87:G88"/>
    <mergeCell ref="F76:F77"/>
    <mergeCell ref="G76:G77"/>
    <mergeCell ref="F91:F92"/>
    <mergeCell ref="G91:G92"/>
    <mergeCell ref="F98:F99"/>
    <mergeCell ref="G98:G99"/>
    <mergeCell ref="F162:F163"/>
    <mergeCell ref="G162:G163"/>
    <mergeCell ref="F95:F96"/>
    <mergeCell ref="G95:G96"/>
    <mergeCell ref="G103:G104"/>
    <mergeCell ref="F103:F104"/>
    <mergeCell ref="F106:F107"/>
    <mergeCell ref="G106:G107"/>
    <mergeCell ref="F108:F109"/>
    <mergeCell ref="G108:G109"/>
    <mergeCell ref="F100:F101"/>
    <mergeCell ref="G100:G101"/>
    <mergeCell ref="F161:G161"/>
    <mergeCell ref="F89:F90"/>
    <mergeCell ref="G89:G90"/>
    <mergeCell ref="F114:F115"/>
    <mergeCell ref="G114:G115"/>
    <mergeCell ref="F111:F112"/>
    <mergeCell ref="F141:F142"/>
    <mergeCell ref="G141:G142"/>
    <mergeCell ref="F143:F144"/>
    <mergeCell ref="G143:G144"/>
    <mergeCell ref="F145:F146"/>
    <mergeCell ref="G145:G146"/>
    <mergeCell ref="G111:G112"/>
    <mergeCell ref="F117:F118"/>
    <mergeCell ref="F130:G130"/>
    <mergeCell ref="F137:G137"/>
    <mergeCell ref="G117:G118"/>
    <mergeCell ref="F120:F121"/>
    <mergeCell ref="F138:F139"/>
    <mergeCell ref="G138:G139"/>
    <mergeCell ref="F122:F123"/>
    <mergeCell ref="G122:G123"/>
    <mergeCell ref="G120:G121"/>
    <mergeCell ref="F124:F125"/>
    <mergeCell ref="G124:G125"/>
    <mergeCell ref="G271:G272"/>
    <mergeCell ref="F278:F279"/>
    <mergeCell ref="G278:G279"/>
    <mergeCell ref="F270:I270"/>
    <mergeCell ref="F265:F266"/>
    <mergeCell ref="G165:G166"/>
    <mergeCell ref="F167:F168"/>
    <mergeCell ref="G167:G168"/>
    <mergeCell ref="G175:G176"/>
    <mergeCell ref="F186:G186"/>
    <mergeCell ref="F178:F179"/>
    <mergeCell ref="G178:G179"/>
    <mergeCell ref="G172:G173"/>
    <mergeCell ref="F174:G174"/>
    <mergeCell ref="F175:F176"/>
    <mergeCell ref="F165:F166"/>
    <mergeCell ref="F180:F181"/>
    <mergeCell ref="G180:G181"/>
    <mergeCell ref="F182:F183"/>
    <mergeCell ref="G184:G185"/>
    <mergeCell ref="G182:G183"/>
    <mergeCell ref="G206:G207"/>
    <mergeCell ref="F187:F188"/>
    <mergeCell ref="G187:G188"/>
    <mergeCell ref="F261:I261"/>
    <mergeCell ref="F329:G329"/>
    <mergeCell ref="G243:G244"/>
    <mergeCell ref="F251:F252"/>
    <mergeCell ref="G251:G252"/>
    <mergeCell ref="F253:F254"/>
    <mergeCell ref="G253:G254"/>
    <mergeCell ref="F229:F230"/>
    <mergeCell ref="F169:F170"/>
    <mergeCell ref="G169:G170"/>
    <mergeCell ref="F172:F173"/>
    <mergeCell ref="F267:F268"/>
    <mergeCell ref="G267:G268"/>
    <mergeCell ref="G265:G266"/>
    <mergeCell ref="F299:F300"/>
    <mergeCell ref="G299:G300"/>
    <mergeCell ref="F281:F282"/>
    <mergeCell ref="G281:G282"/>
    <mergeCell ref="F284:F285"/>
    <mergeCell ref="G284:G285"/>
    <mergeCell ref="F290:F291"/>
    <mergeCell ref="G290:G291"/>
    <mergeCell ref="F277:G277"/>
    <mergeCell ref="F271:F272"/>
    <mergeCell ref="K356:M356"/>
    <mergeCell ref="F340:F341"/>
    <mergeCell ref="G340:G341"/>
    <mergeCell ref="F335:F336"/>
    <mergeCell ref="G335:G336"/>
    <mergeCell ref="F330:F331"/>
    <mergeCell ref="G330:G331"/>
    <mergeCell ref="G327:G328"/>
    <mergeCell ref="F327:F328"/>
    <mergeCell ref="F349:G349"/>
    <mergeCell ref="F241:F242"/>
    <mergeCell ref="G241:G242"/>
    <mergeCell ref="F243:F244"/>
    <mergeCell ref="G247:G248"/>
    <mergeCell ref="F255:F256"/>
    <mergeCell ref="G255:G256"/>
    <mergeCell ref="G259:G260"/>
    <mergeCell ref="K127:K129"/>
    <mergeCell ref="K132:K134"/>
    <mergeCell ref="F237:I237"/>
    <mergeCell ref="F147:G147"/>
    <mergeCell ref="F155:F156"/>
    <mergeCell ref="G155:G156"/>
    <mergeCell ref="F148:F149"/>
    <mergeCell ref="G148:G149"/>
    <mergeCell ref="F151:F152"/>
    <mergeCell ref="G151:G152"/>
    <mergeCell ref="F153:F154"/>
    <mergeCell ref="G153:G154"/>
    <mergeCell ref="F159:F160"/>
    <mergeCell ref="G159:G160"/>
    <mergeCell ref="F157:F158"/>
    <mergeCell ref="G157:G158"/>
    <mergeCell ref="J190:J191"/>
    <mergeCell ref="F308:F309"/>
    <mergeCell ref="G308:G309"/>
    <mergeCell ref="F311:F312"/>
    <mergeCell ref="F305:F306"/>
    <mergeCell ref="G305:G306"/>
    <mergeCell ref="F302:F303"/>
    <mergeCell ref="G322:G323"/>
    <mergeCell ref="F233:F234"/>
    <mergeCell ref="G233:G234"/>
    <mergeCell ref="F307:I307"/>
    <mergeCell ref="F245:F246"/>
    <mergeCell ref="G245:G246"/>
    <mergeCell ref="F247:F248"/>
    <mergeCell ref="F249:F250"/>
    <mergeCell ref="G249:G250"/>
    <mergeCell ref="F259:F260"/>
    <mergeCell ref="F274:F275"/>
    <mergeCell ref="G274:G275"/>
    <mergeCell ref="F283:I283"/>
    <mergeCell ref="F295:I295"/>
    <mergeCell ref="F257:F258"/>
    <mergeCell ref="G257:G258"/>
    <mergeCell ref="F238:F239"/>
    <mergeCell ref="G238:G239"/>
    <mergeCell ref="G302:G303"/>
    <mergeCell ref="F289:G289"/>
    <mergeCell ref="F296:F297"/>
    <mergeCell ref="G296:G297"/>
    <mergeCell ref="F287:F288"/>
    <mergeCell ref="G287:G288"/>
    <mergeCell ref="F293:F294"/>
    <mergeCell ref="G293:G294"/>
    <mergeCell ref="F301:G301"/>
    <mergeCell ref="F262:F263"/>
    <mergeCell ref="G262:G263"/>
    <mergeCell ref="F353:F354"/>
    <mergeCell ref="G353:G354"/>
    <mergeCell ref="F345:F346"/>
    <mergeCell ref="G345:G346"/>
    <mergeCell ref="F350:F351"/>
    <mergeCell ref="G350:G351"/>
    <mergeCell ref="G311:G312"/>
    <mergeCell ref="F317:F318"/>
    <mergeCell ref="G317:G318"/>
    <mergeCell ref="F319:F320"/>
    <mergeCell ref="G319:G320"/>
    <mergeCell ref="F338:F339"/>
    <mergeCell ref="G338:G339"/>
    <mergeCell ref="F313:G313"/>
    <mergeCell ref="F322:F323"/>
    <mergeCell ref="F314:F315"/>
    <mergeCell ref="G314:G315"/>
    <mergeCell ref="F334:I334"/>
    <mergeCell ref="F321:I321"/>
    <mergeCell ref="F342:G342"/>
    <mergeCell ref="F325:F326"/>
    <mergeCell ref="G325:G326"/>
  </mergeCells>
  <phoneticPr fontId="25" type="noConversion"/>
  <hyperlinks>
    <hyperlink ref="J22" location="'Scope of reporting'!A1" display="Scope of reporting" xr:uid="{E8EF7E2E-735C-4125-9A9D-84AE840B893F}"/>
    <hyperlink ref="J24" location="'Scope of reporting'!A1" display="Scope of reporting" xr:uid="{296E0BF8-A259-4939-B347-386B9F5FC9A9}"/>
    <hyperlink ref="J25" location="'Cover page'!A1" display="Cover page" xr:uid="{F8ED91CD-46AA-4DD5-B95C-B202BC7A5222}"/>
    <hyperlink ref="J32" location="People!F100" display="Employment" xr:uid="{8C545309-FC5E-4E97-80B0-1109B03536C6}"/>
    <hyperlink ref="J36" location="Leadership!A1" display="Leadership " xr:uid="{5F85C88E-9042-49EC-A23C-0B943EC684F9}"/>
    <hyperlink ref="J106" location="Communities!A1" display="Community" xr:uid="{16DCA6B7-125B-4B4D-9D9B-E87DA5AE4F1A}"/>
    <hyperlink ref="J114" location="Communities!A1" display="Community" xr:uid="{DFAF4219-DA29-4CD3-8D79-F4F2C21F00DB}"/>
    <hyperlink ref="J120" location="'Human Rights'!A1" display="Human rights" xr:uid="{4B1D8F9A-9C4A-435C-873A-B03D4991C36C}"/>
    <hyperlink ref="J124" location="'Human Rights'!A1" display="Human rights" xr:uid="{275CD20C-39A9-423A-AE0A-8AEF5D16C048}"/>
    <hyperlink ref="J178" location="'Environmental data'!F294" display="Biodiversity protection" xr:uid="{F5790B5D-8CED-4BB6-B3D6-3A1EF284351F}"/>
    <hyperlink ref="J151" location="'Environmental data'!F109" display="Energy management" xr:uid="{A5EBF646-9804-48A3-B33F-3DA621709040}"/>
    <hyperlink ref="J165" location="'Environmental data'!F126" display="Water security management" xr:uid="{8FBAAC86-D6CF-4369-B551-5891C3329C1F}"/>
    <hyperlink ref="J190" location="'Environmental data'!J110" display="Climate change resilience" xr:uid="{4D1CF449-D48C-4137-8552-E00BB91BA39C}"/>
    <hyperlink ref="J206" location="'Environmental data'!F277" display="Waste management" xr:uid="{2C3ACD1F-7E86-4FB3-8087-394C76A84EC2}"/>
    <hyperlink ref="J227" location="People!F123" display="Employee turnover" xr:uid="{27A3E0E5-1AAD-4FF5-9045-DA4D61C1D3DF}"/>
    <hyperlink ref="J241" location="People!F25" display="Prioritising safety" xr:uid="{2A811603-FD76-43F3-AB81-31C9C0ECBB33}"/>
    <hyperlink ref="J265" location="People!F173" display="Talent management" xr:uid="{B1A3B087-E83D-4531-9549-E23AEF23EC7D}"/>
    <hyperlink ref="J274" location="Leadership!A1" display="Leadership" xr:uid="{39A5D8DC-B52E-4D75-B02A-83D8911BE36F}"/>
    <hyperlink ref="J317" location="Communities!A1" display="Communities" xr:uid="{589CD8C8-BAFC-46DD-AFC9-D808FF05D413}"/>
    <hyperlink ref="J34" location="People!F100" display="Employment" xr:uid="{2B24F641-2679-4569-A760-F97113A371D9}"/>
    <hyperlink ref="J287" location="People!F81" display="Union representation " xr:uid="{A13D29DC-7B6D-4920-AE3F-EE8B57F60548}"/>
    <hyperlink ref="I12" r:id="rId1" xr:uid="{9F6AC2DC-1DE9-4D7E-A85A-60D9A7B8008E}"/>
    <hyperlink ref="I11" r:id="rId2" xr:uid="{7175F5BF-1FD8-4C4F-8854-337DF9C9BDC7}"/>
    <hyperlink ref="J190:J191" location="'Environmental data'!F50" display="Climate change adaptation and resilience" xr:uid="{8613FAD6-2A25-4A45-9139-3D60B3A2D99C}"/>
    <hyperlink ref="C6:D6" location="'Scope of reporting'!A1" display="Scope of reporting" xr:uid="{16FC3D46-A7A3-4DDA-B2B0-BACF7CBB2059}"/>
    <hyperlink ref="C11" location="GRI!A1" display="GRI " xr:uid="{D09B87D6-9643-4E76-B1BC-97A668FAFC63}"/>
    <hyperlink ref="I13" r:id="rId3" xr:uid="{0916CC7A-A2E3-4D24-A8F9-9173ABFCDA61}"/>
    <hyperlink ref="C6" location="'Scope of reporting'!A1" display="Scope of reporting" xr:uid="{FAF6E22A-C010-46ED-A59F-06BCE376F0F4}"/>
    <hyperlink ref="C9" location="TCFD!A1" display="TCFD" xr:uid="{9FDDE80D-C1A9-416D-8AE3-F072E1CCFEFD}"/>
    <hyperlink ref="C8" location="'FRAMEWORKS &amp; GUIDELINES'!A1" display="FRAMEWORKS &amp; GUIDELINES" xr:uid="{83CDA2A5-1793-41D5-BA97-062DB8CBD092}"/>
    <hyperlink ref="C10" location="SASB!A1" display="SASB" xr:uid="{05EE67E1-B44D-4A03-94B9-7E3D34D6DEDE}"/>
    <hyperlink ref="C12" location="'JSE Sustainability | Narrative'!A1" display="JSE disclosures:" xr:uid="{8D697F0A-3FBF-4662-A827-4DABD92F7F95}"/>
    <hyperlink ref="C15" location="'JSE Climate Change'!A1" display="Climate change" xr:uid="{5A6B3A7D-57BB-437B-A858-E66F3F1A7AB7}"/>
    <hyperlink ref="C13" location="'JSE Sustainability | Narrative'!A1" display="Sustainability narrative" xr:uid="{5E7BB766-0603-4342-A724-8E6AC6E4756B}"/>
    <hyperlink ref="C14" location="'JSE Sustainability | Metrics'!A1" display="Sustainability metrics" xr:uid="{3FB24234-6C8A-455B-AE67-6B7C192677FB}"/>
    <hyperlink ref="C18" location="ENVIRONMENT!A1" display="ENVIRONMENT" xr:uid="{DAB6F9DD-92E0-4771-9629-CF5A6777C9C9}"/>
    <hyperlink ref="C19" location="'Environmental data'!A1" display="Environmental data" xr:uid="{0703F175-EEBB-4F2C-8AC1-F870CCB8A063}"/>
    <hyperlink ref="C22" location="People!A1" display="People" xr:uid="{E061FA2D-05C4-4D69-8557-166F87C19BBF}"/>
    <hyperlink ref="C23" location="Communities!A1" display="Communities" xr:uid="{3A180BC0-4A93-4F65-B9BF-3406B1574F97}"/>
    <hyperlink ref="C24" location="'Human Rights'!A1" display="Human rights" xr:uid="{588C9BA6-277D-42C0-9B7F-BB73F010B5AB}"/>
    <hyperlink ref="C21" location="SOCIAL!A1" display="SOCIAL" xr:uid="{56BAE1AD-36DC-4C48-BECC-4BC9D68AECFC}"/>
    <hyperlink ref="C26" location="GOVERNANCE!A1" display="GOVERNANCE" xr:uid="{08E50580-543A-42BB-BA7B-4EFEE9A890EA}"/>
    <hyperlink ref="C27" location="Leadership!A1" display="Leadership" xr:uid="{BC1D1819-B9BC-4DE6-9393-B3B598CEBABF}"/>
    <hyperlink ref="C28" location="'King IV application register'!A1" display="King IV application register" xr:uid="{38199AE2-8E2F-40E9-8283-7E2094F328B4}"/>
    <hyperlink ref="C16" location="'UNGC COP'!A1" display="UNGC COP" xr:uid="{EFEFACDB-4073-4065-BB00-42BFD3FE4FC1}"/>
  </hyperlinks>
  <pageMargins left="0.7" right="0.7" top="0.75" bottom="0.75" header="0.3" footer="0.3"/>
  <pageSetup paperSize="9" scale="40" fitToHeight="3"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660F3-3686-2342-93DF-1D16BB452F74}">
  <sheetPr codeName="Sheet7">
    <pageSetUpPr fitToPage="1"/>
  </sheetPr>
  <dimension ref="B1:R130"/>
  <sheetViews>
    <sheetView topLeftCell="F106" zoomScale="90" zoomScaleNormal="130" workbookViewId="0">
      <selection activeCell="H101" sqref="H101"/>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29.44140625" customWidth="1"/>
    <col min="7" max="7" width="119.109375" customWidth="1"/>
    <col min="8" max="8" width="62.109375" customWidth="1"/>
  </cols>
  <sheetData>
    <row r="1" spans="2:18" ht="12" hidden="1" customHeight="1">
      <c r="B1" s="1255"/>
      <c r="C1" s="1255"/>
      <c r="D1" s="1255"/>
    </row>
    <row r="2" spans="2:18">
      <c r="B2" s="454"/>
    </row>
    <row r="5" spans="2:18" ht="24" customHeight="1">
      <c r="F5" s="1291" t="s">
        <v>765</v>
      </c>
      <c r="G5" s="1291"/>
    </row>
    <row r="6" spans="2:18" ht="13.2" customHeight="1">
      <c r="B6" s="455"/>
      <c r="C6" s="456" t="s">
        <v>0</v>
      </c>
      <c r="D6" s="457"/>
      <c r="F6" s="1291"/>
      <c r="G6" s="1291"/>
      <c r="H6" s="360"/>
    </row>
    <row r="7" spans="2:18" ht="13.2" customHeight="1">
      <c r="B7" s="458"/>
      <c r="C7" s="459"/>
      <c r="F7" s="240"/>
      <c r="G7" s="240"/>
      <c r="H7" s="240"/>
    </row>
    <row r="8" spans="2:18" ht="12.45" customHeight="1">
      <c r="C8" s="460" t="s">
        <v>27</v>
      </c>
      <c r="D8" s="461"/>
      <c r="F8" s="1334" t="s">
        <v>766</v>
      </c>
      <c r="G8" s="1334"/>
      <c r="H8" s="202" t="s">
        <v>64</v>
      </c>
    </row>
    <row r="9" spans="2:18" ht="13.05" customHeight="1">
      <c r="C9" s="462" t="s">
        <v>4</v>
      </c>
      <c r="D9" s="461"/>
      <c r="E9" s="37"/>
      <c r="F9" s="1334"/>
      <c r="G9" s="1334"/>
      <c r="H9" s="202" t="s">
        <v>62</v>
      </c>
    </row>
    <row r="10" spans="2:18" ht="13.05" customHeight="1">
      <c r="B10" s="463"/>
      <c r="C10" s="1138" t="s">
        <v>3</v>
      </c>
      <c r="D10" s="463"/>
      <c r="E10" s="37"/>
      <c r="F10" s="237"/>
      <c r="G10" s="237"/>
      <c r="H10" s="1032" t="s">
        <v>63</v>
      </c>
    </row>
    <row r="11" spans="2:18" ht="13.05" customHeight="1">
      <c r="B11" s="454"/>
      <c r="C11" s="1138" t="s">
        <v>2</v>
      </c>
      <c r="D11" s="454"/>
      <c r="E11" s="37"/>
      <c r="F11" s="237"/>
      <c r="G11" s="237"/>
      <c r="H11" s="1032" t="s">
        <v>65</v>
      </c>
    </row>
    <row r="12" spans="2:18" ht="13.8" thickBot="1">
      <c r="C12" s="465" t="s">
        <v>5</v>
      </c>
      <c r="E12" s="37"/>
      <c r="F12" s="405"/>
      <c r="G12" s="394" t="s">
        <v>767</v>
      </c>
      <c r="H12" s="394" t="s">
        <v>768</v>
      </c>
      <c r="K12" s="47"/>
      <c r="L12" s="37"/>
      <c r="M12" s="37"/>
      <c r="N12" s="37"/>
      <c r="O12" s="80"/>
      <c r="P12" s="37"/>
      <c r="Q12" s="37"/>
      <c r="R12" s="37"/>
    </row>
    <row r="13" spans="2:18" ht="13.2">
      <c r="B13" s="411"/>
      <c r="C13" s="413" t="s">
        <v>6</v>
      </c>
      <c r="D13" s="411"/>
      <c r="E13" s="37"/>
      <c r="F13" s="348" t="s">
        <v>73</v>
      </c>
      <c r="G13" s="363"/>
      <c r="H13" s="363"/>
      <c r="K13" s="47"/>
      <c r="L13" s="37"/>
      <c r="M13" s="37"/>
      <c r="N13" s="37"/>
      <c r="O13" s="80"/>
      <c r="P13" s="37"/>
      <c r="Q13" s="37"/>
      <c r="R13" s="37"/>
    </row>
    <row r="14" spans="2:18" ht="13.2">
      <c r="C14" s="467" t="s">
        <v>7</v>
      </c>
      <c r="E14" s="37"/>
      <c r="F14" s="397" t="s">
        <v>70</v>
      </c>
      <c r="G14" s="1327" t="s">
        <v>769</v>
      </c>
      <c r="H14" s="202" t="s">
        <v>770</v>
      </c>
      <c r="I14" s="7"/>
      <c r="K14" s="48"/>
      <c r="L14" s="37"/>
      <c r="M14" s="37"/>
      <c r="N14" s="37"/>
      <c r="O14" s="37"/>
      <c r="P14" s="37"/>
      <c r="Q14" s="37"/>
      <c r="R14" s="37"/>
    </row>
    <row r="15" spans="2:18" ht="13.2">
      <c r="C15" s="467" t="s">
        <v>8</v>
      </c>
      <c r="E15" s="37"/>
      <c r="F15" s="397"/>
      <c r="G15" s="1327"/>
      <c r="H15" s="202" t="s">
        <v>771</v>
      </c>
      <c r="I15" s="7"/>
      <c r="K15" s="48"/>
      <c r="L15" s="37"/>
      <c r="M15" s="37"/>
      <c r="N15" s="37"/>
      <c r="O15" s="37"/>
      <c r="P15" s="37"/>
      <c r="Q15" s="37"/>
      <c r="R15" s="37"/>
    </row>
    <row r="16" spans="2:18" ht="13.2">
      <c r="C16" s="1179" t="s">
        <v>10</v>
      </c>
      <c r="E16" s="37"/>
      <c r="F16" s="364"/>
      <c r="G16" s="1327"/>
      <c r="H16" s="202" t="s">
        <v>772</v>
      </c>
      <c r="K16" s="48"/>
      <c r="L16" s="37"/>
      <c r="M16" s="37"/>
      <c r="N16" s="37"/>
      <c r="O16" s="37"/>
      <c r="P16" s="37"/>
      <c r="Q16" s="37"/>
      <c r="R16" s="37"/>
    </row>
    <row r="17" spans="3:18" ht="13.2">
      <c r="C17" s="467"/>
      <c r="E17" s="37"/>
      <c r="F17" s="401" t="s">
        <v>773</v>
      </c>
      <c r="G17" s="53"/>
      <c r="H17" s="53"/>
      <c r="K17" s="48"/>
      <c r="L17" s="37"/>
      <c r="M17" s="37"/>
      <c r="N17" s="37"/>
      <c r="O17" s="37"/>
      <c r="P17" s="37"/>
      <c r="Q17" s="37"/>
      <c r="R17" s="37"/>
    </row>
    <row r="18" spans="3:18" ht="13.2">
      <c r="C18" s="469" t="s">
        <v>31</v>
      </c>
      <c r="E18" s="37"/>
      <c r="F18" s="397" t="s">
        <v>774</v>
      </c>
      <c r="G18" s="317" t="s">
        <v>775</v>
      </c>
      <c r="H18" s="202" t="s">
        <v>770</v>
      </c>
      <c r="K18" s="48"/>
      <c r="L18" s="37"/>
      <c r="M18" s="37"/>
      <c r="N18" s="37"/>
      <c r="O18" s="37"/>
      <c r="P18" s="37"/>
      <c r="Q18" s="37"/>
      <c r="R18" s="37"/>
    </row>
    <row r="19" spans="3:18" ht="13.2">
      <c r="C19" s="471" t="s">
        <v>11</v>
      </c>
      <c r="E19" s="37"/>
      <c r="F19" s="397"/>
      <c r="G19" s="317"/>
      <c r="H19" s="202" t="s">
        <v>771</v>
      </c>
      <c r="K19" s="48"/>
      <c r="L19" s="37"/>
      <c r="M19" s="37"/>
      <c r="N19" s="37"/>
      <c r="O19" s="37"/>
      <c r="P19" s="37"/>
      <c r="Q19" s="37"/>
      <c r="R19" s="37"/>
    </row>
    <row r="20" spans="3:18" ht="13.2">
      <c r="C20" s="478"/>
      <c r="E20" s="37"/>
      <c r="F20" s="397"/>
      <c r="G20" s="1051"/>
      <c r="H20" s="1123" t="s">
        <v>772</v>
      </c>
      <c r="I20" s="7"/>
      <c r="K20" s="49"/>
      <c r="L20" s="37"/>
      <c r="M20" s="37"/>
      <c r="N20" s="37"/>
      <c r="O20" s="37"/>
      <c r="P20" s="37"/>
      <c r="Q20" s="37"/>
      <c r="R20" s="37"/>
    </row>
    <row r="21" spans="3:18" ht="12.45" customHeight="1">
      <c r="C21" s="469" t="s">
        <v>32</v>
      </c>
      <c r="E21" s="37"/>
      <c r="F21" s="397" t="s">
        <v>776</v>
      </c>
      <c r="G21" s="1298" t="s">
        <v>777</v>
      </c>
      <c r="H21" s="202" t="s">
        <v>778</v>
      </c>
      <c r="K21" s="50"/>
      <c r="L21" s="37"/>
      <c r="M21" s="37"/>
      <c r="N21" s="37"/>
      <c r="O21" s="37"/>
      <c r="P21" s="37"/>
      <c r="Q21" s="37"/>
      <c r="R21" s="37"/>
    </row>
    <row r="22" spans="3:18" ht="13.2" customHeight="1">
      <c r="C22" s="471" t="s">
        <v>15</v>
      </c>
      <c r="E22" s="37"/>
      <c r="F22" s="397"/>
      <c r="G22" s="1298"/>
      <c r="H22" s="202" t="s">
        <v>772</v>
      </c>
      <c r="K22" s="50"/>
      <c r="L22" s="37"/>
      <c r="M22" s="37"/>
      <c r="N22" s="37"/>
      <c r="O22" s="37"/>
      <c r="P22" s="37"/>
      <c r="Q22" s="37"/>
      <c r="R22" s="37"/>
    </row>
    <row r="23" spans="3:18" ht="12" customHeight="1">
      <c r="C23" s="471" t="s">
        <v>16</v>
      </c>
      <c r="E23" s="37"/>
      <c r="F23" s="397"/>
      <c r="G23" s="1298"/>
      <c r="H23" s="1052" t="s">
        <v>779</v>
      </c>
      <c r="K23" s="50"/>
      <c r="L23" s="37"/>
      <c r="M23" s="37"/>
      <c r="N23" s="37"/>
      <c r="O23" s="37"/>
      <c r="P23" s="37"/>
      <c r="Q23" s="37"/>
      <c r="R23" s="37"/>
    </row>
    <row r="24" spans="3:18" ht="12" customHeight="1">
      <c r="C24" s="471" t="s">
        <v>18</v>
      </c>
      <c r="E24" s="37"/>
      <c r="F24" s="1329" t="s">
        <v>780</v>
      </c>
      <c r="G24" s="914" t="s">
        <v>781</v>
      </c>
      <c r="H24" s="202" t="s">
        <v>782</v>
      </c>
      <c r="I24" s="7"/>
      <c r="K24" s="50"/>
      <c r="L24" s="37"/>
      <c r="M24" s="37"/>
      <c r="N24" s="37"/>
      <c r="O24" s="37"/>
      <c r="P24" s="37"/>
      <c r="Q24" s="37"/>
      <c r="R24" s="37"/>
    </row>
    <row r="25" spans="3:18" ht="22.05" customHeight="1">
      <c r="C25" s="741" t="s">
        <v>36</v>
      </c>
      <c r="E25" s="37"/>
      <c r="F25" s="1329"/>
      <c r="G25" s="914" t="s">
        <v>783</v>
      </c>
      <c r="H25" s="202" t="s">
        <v>772</v>
      </c>
      <c r="K25" s="50"/>
      <c r="L25" s="37"/>
      <c r="M25" s="37"/>
      <c r="N25" s="37"/>
      <c r="O25" s="37"/>
      <c r="P25" s="37"/>
      <c r="Q25" s="37"/>
      <c r="R25" s="37"/>
    </row>
    <row r="26" spans="3:18" ht="12.6">
      <c r="C26" s="471" t="s">
        <v>23</v>
      </c>
      <c r="D26" s="470"/>
      <c r="E26" s="37"/>
      <c r="F26" s="367"/>
      <c r="G26" s="914" t="s">
        <v>784</v>
      </c>
      <c r="H26" s="202" t="s">
        <v>785</v>
      </c>
      <c r="K26" s="50"/>
      <c r="L26" s="37"/>
      <c r="M26" s="37"/>
      <c r="N26" s="37"/>
      <c r="O26" s="37"/>
      <c r="P26" s="37"/>
      <c r="Q26" s="37"/>
      <c r="R26" s="37"/>
    </row>
    <row r="27" spans="3:18" ht="12.6">
      <c r="C27" s="471" t="s">
        <v>24</v>
      </c>
      <c r="D27" s="470"/>
      <c r="E27" s="37"/>
      <c r="F27" s="367"/>
      <c r="G27" s="914" t="s">
        <v>786</v>
      </c>
      <c r="H27" s="202" t="s">
        <v>787</v>
      </c>
      <c r="K27" s="50"/>
      <c r="L27" s="37"/>
      <c r="M27" s="37"/>
      <c r="N27" s="37"/>
      <c r="O27" s="37"/>
      <c r="P27" s="37"/>
      <c r="Q27" s="37"/>
      <c r="R27" s="37"/>
    </row>
    <row r="28" spans="3:18">
      <c r="E28" s="37"/>
      <c r="F28" s="367"/>
      <c r="G28" s="914" t="s">
        <v>788</v>
      </c>
      <c r="H28" s="202" t="s">
        <v>789</v>
      </c>
      <c r="K28" s="50"/>
      <c r="L28" s="37"/>
      <c r="M28" s="37"/>
      <c r="N28" s="37"/>
      <c r="O28" s="37"/>
      <c r="P28" s="37"/>
      <c r="Q28" s="37"/>
      <c r="R28" s="37"/>
    </row>
    <row r="29" spans="3:18">
      <c r="E29" s="37"/>
      <c r="F29" s="367"/>
      <c r="G29" s="353" t="s">
        <v>790</v>
      </c>
      <c r="H29" s="1119" t="s">
        <v>791</v>
      </c>
      <c r="K29" s="50"/>
      <c r="L29" s="37"/>
      <c r="M29" s="37"/>
      <c r="N29" s="37"/>
      <c r="O29" s="37"/>
      <c r="P29" s="37"/>
      <c r="Q29" s="37"/>
      <c r="R29" s="37"/>
    </row>
    <row r="30" spans="3:18" ht="15.45" customHeight="1">
      <c r="E30" s="37"/>
      <c r="F30" s="1328" t="s">
        <v>792</v>
      </c>
      <c r="G30" s="1327" t="s">
        <v>793</v>
      </c>
      <c r="H30" s="202" t="s">
        <v>794</v>
      </c>
      <c r="K30" s="50"/>
      <c r="L30" s="37"/>
      <c r="M30" s="37"/>
      <c r="N30" s="37"/>
      <c r="O30" s="37"/>
      <c r="P30" s="37"/>
      <c r="Q30" s="37"/>
      <c r="R30" s="37"/>
    </row>
    <row r="31" spans="3:18" ht="15.45" customHeight="1">
      <c r="E31" s="37"/>
      <c r="F31" s="1328"/>
      <c r="G31" s="1327"/>
      <c r="H31" s="202" t="s">
        <v>772</v>
      </c>
      <c r="K31" s="50"/>
      <c r="L31" s="37"/>
      <c r="M31" s="37"/>
      <c r="N31" s="37"/>
      <c r="O31" s="37"/>
      <c r="P31" s="37"/>
      <c r="Q31" s="37"/>
      <c r="R31" s="37"/>
    </row>
    <row r="32" spans="3:18" ht="12.6">
      <c r="E32" s="37"/>
      <c r="F32" s="1328"/>
      <c r="G32" s="1327"/>
      <c r="H32" s="202" t="s">
        <v>795</v>
      </c>
      <c r="I32" s="7"/>
      <c r="K32" s="50"/>
      <c r="L32" s="37"/>
      <c r="M32" s="37"/>
      <c r="N32" s="37"/>
      <c r="O32" s="37"/>
      <c r="P32" s="37"/>
      <c r="Q32" s="37"/>
      <c r="R32" s="37"/>
    </row>
    <row r="33" spans="3:18" ht="13.2">
      <c r="E33" s="37"/>
      <c r="F33" s="348" t="s">
        <v>106</v>
      </c>
      <c r="G33" s="366"/>
      <c r="H33" s="369"/>
      <c r="K33" s="50"/>
      <c r="L33" s="37"/>
      <c r="M33" s="37"/>
      <c r="N33" s="37"/>
      <c r="O33" s="37"/>
      <c r="P33" s="37"/>
      <c r="Q33" s="37"/>
      <c r="R33" s="37"/>
    </row>
    <row r="34" spans="3:18" ht="20.399999999999999">
      <c r="E34" s="37"/>
      <c r="F34" s="365" t="s">
        <v>70</v>
      </c>
      <c r="G34" s="914" t="s">
        <v>796</v>
      </c>
      <c r="H34" s="202" t="s">
        <v>782</v>
      </c>
      <c r="K34" s="50"/>
      <c r="L34" s="37"/>
      <c r="M34" s="37"/>
      <c r="N34" s="37"/>
      <c r="O34" s="37"/>
      <c r="P34" s="37"/>
      <c r="Q34" s="37"/>
      <c r="R34" s="37"/>
    </row>
    <row r="35" spans="3:18" ht="13.95" customHeight="1">
      <c r="D35" s="470"/>
      <c r="E35" s="37"/>
      <c r="H35" s="202" t="s">
        <v>797</v>
      </c>
      <c r="I35" s="7"/>
      <c r="K35" s="50"/>
      <c r="L35" s="37"/>
      <c r="M35" s="37"/>
      <c r="N35" s="37"/>
      <c r="O35" s="37"/>
      <c r="P35" s="37"/>
      <c r="Q35" s="37"/>
      <c r="R35" s="37"/>
    </row>
    <row r="36" spans="3:18" ht="13.2">
      <c r="D36" s="470"/>
      <c r="E36" s="37"/>
      <c r="F36" s="402" t="s">
        <v>798</v>
      </c>
      <c r="G36" s="52"/>
      <c r="H36" s="371"/>
      <c r="K36" s="50"/>
      <c r="L36" s="37"/>
      <c r="M36" s="37"/>
      <c r="N36" s="37"/>
      <c r="O36" s="37"/>
      <c r="P36" s="37"/>
      <c r="Q36" s="37"/>
      <c r="R36" s="37"/>
    </row>
    <row r="37" spans="3:18" ht="28.05" customHeight="1">
      <c r="C37" s="470"/>
      <c r="D37" s="470"/>
      <c r="E37" s="37"/>
      <c r="F37" s="1329" t="s">
        <v>799</v>
      </c>
      <c r="G37" s="353" t="s">
        <v>800</v>
      </c>
      <c r="H37" s="1124" t="s">
        <v>801</v>
      </c>
      <c r="I37" s="7"/>
      <c r="K37" s="50"/>
      <c r="L37" s="37"/>
      <c r="M37" s="37"/>
      <c r="N37" s="37"/>
      <c r="O37" s="37"/>
      <c r="P37" s="37"/>
      <c r="Q37" s="37"/>
      <c r="R37" s="37"/>
    </row>
    <row r="38" spans="3:18" ht="34.950000000000003" customHeight="1">
      <c r="E38" s="37"/>
      <c r="F38" s="1329"/>
      <c r="G38" s="353" t="s">
        <v>802</v>
      </c>
      <c r="H38" s="1119" t="s">
        <v>803</v>
      </c>
      <c r="K38" s="50"/>
      <c r="L38" s="37"/>
      <c r="M38" s="37"/>
      <c r="N38" s="37"/>
      <c r="O38" s="37"/>
      <c r="P38" s="37"/>
      <c r="Q38" s="37"/>
      <c r="R38" s="37"/>
    </row>
    <row r="39" spans="3:18">
      <c r="E39" s="37"/>
      <c r="F39" s="365"/>
      <c r="G39" s="353" t="s">
        <v>804</v>
      </c>
      <c r="H39" s="1123" t="s">
        <v>805</v>
      </c>
      <c r="K39" s="50"/>
      <c r="L39" s="37"/>
      <c r="M39" s="37"/>
      <c r="N39" s="37"/>
      <c r="O39" s="37"/>
      <c r="P39" s="37"/>
      <c r="Q39" s="37"/>
      <c r="R39" s="37"/>
    </row>
    <row r="40" spans="3:18" ht="13.95" customHeight="1">
      <c r="E40" s="37"/>
      <c r="F40" s="365" t="s">
        <v>806</v>
      </c>
      <c r="G40" s="1330" t="s">
        <v>807</v>
      </c>
      <c r="H40" s="1125" t="s">
        <v>808</v>
      </c>
      <c r="K40" s="50"/>
      <c r="L40" s="37"/>
      <c r="M40" s="37"/>
      <c r="N40" s="37"/>
      <c r="O40" s="37"/>
      <c r="P40" s="37"/>
      <c r="Q40" s="37"/>
      <c r="R40" s="37"/>
    </row>
    <row r="41" spans="3:18" ht="24" customHeight="1">
      <c r="E41" s="37"/>
      <c r="G41" s="1305"/>
      <c r="H41" s="1119" t="s">
        <v>787</v>
      </c>
      <c r="K41" s="50"/>
      <c r="L41" s="37"/>
      <c r="M41" s="37"/>
      <c r="N41" s="37"/>
      <c r="O41" s="37"/>
      <c r="P41" s="37"/>
      <c r="Q41" s="37"/>
      <c r="R41" s="37"/>
    </row>
    <row r="42" spans="3:18">
      <c r="E42" s="37"/>
      <c r="F42" s="365"/>
      <c r="G42" s="353" t="s">
        <v>809</v>
      </c>
      <c r="H42" s="1123" t="s">
        <v>797</v>
      </c>
      <c r="K42" s="50"/>
      <c r="L42" s="37"/>
      <c r="M42" s="37"/>
      <c r="N42" s="37"/>
      <c r="O42" s="37"/>
      <c r="P42" s="37"/>
      <c r="Q42" s="37"/>
      <c r="R42" s="37"/>
    </row>
    <row r="43" spans="3:18" ht="20.399999999999999">
      <c r="E43" s="37"/>
      <c r="F43" s="365" t="s">
        <v>810</v>
      </c>
      <c r="G43" s="1330" t="s">
        <v>811</v>
      </c>
      <c r="H43" s="202" t="s">
        <v>808</v>
      </c>
      <c r="K43" s="50"/>
      <c r="L43" s="37"/>
      <c r="M43" s="37"/>
      <c r="N43" s="37"/>
      <c r="O43" s="37"/>
      <c r="P43" s="37"/>
      <c r="Q43" s="37"/>
      <c r="R43" s="37"/>
    </row>
    <row r="44" spans="3:18" ht="13.95" customHeight="1">
      <c r="E44" s="37"/>
      <c r="G44" s="1304"/>
      <c r="H44" s="202" t="s">
        <v>803</v>
      </c>
      <c r="K44" s="50"/>
      <c r="L44" s="37"/>
      <c r="M44" s="37"/>
      <c r="N44" s="37"/>
      <c r="O44" s="37"/>
      <c r="P44" s="37"/>
      <c r="Q44" s="37"/>
      <c r="R44" s="37"/>
    </row>
    <row r="45" spans="3:18">
      <c r="E45" s="37"/>
      <c r="F45" s="365"/>
      <c r="G45" s="353" t="s">
        <v>812</v>
      </c>
      <c r="H45" s="1123" t="s">
        <v>813</v>
      </c>
      <c r="K45" s="50"/>
      <c r="L45" s="37"/>
      <c r="M45" s="37"/>
      <c r="N45" s="37"/>
      <c r="O45" s="37"/>
      <c r="P45" s="37"/>
      <c r="Q45" s="37"/>
      <c r="R45" s="37"/>
    </row>
    <row r="46" spans="3:18" ht="12.6">
      <c r="E46" s="37"/>
      <c r="F46" s="365" t="s">
        <v>814</v>
      </c>
      <c r="G46" s="1298" t="s">
        <v>815</v>
      </c>
      <c r="H46" s="202" t="s">
        <v>813</v>
      </c>
      <c r="I46" s="7"/>
      <c r="K46" s="50"/>
      <c r="L46" s="37"/>
      <c r="M46" s="37"/>
      <c r="N46" s="37"/>
      <c r="O46" s="37"/>
      <c r="P46" s="37"/>
      <c r="Q46" s="37"/>
      <c r="R46" s="37"/>
    </row>
    <row r="47" spans="3:18" ht="22.05" customHeight="1">
      <c r="E47" s="37"/>
      <c r="F47" s="58"/>
      <c r="G47" s="1298"/>
      <c r="H47" s="1119" t="s">
        <v>803</v>
      </c>
      <c r="I47" s="7"/>
      <c r="K47" s="50"/>
      <c r="L47" s="37"/>
      <c r="M47" s="37"/>
      <c r="N47" s="37"/>
      <c r="O47" s="37"/>
      <c r="P47" s="37"/>
      <c r="Q47" s="37"/>
      <c r="R47" s="37"/>
    </row>
    <row r="48" spans="3:18" ht="13.95" customHeight="1">
      <c r="E48" s="37"/>
      <c r="F48" s="58"/>
      <c r="G48" s="914" t="s">
        <v>816</v>
      </c>
      <c r="H48" s="202" t="s">
        <v>817</v>
      </c>
      <c r="I48" s="7"/>
      <c r="K48" s="50"/>
      <c r="L48" s="37"/>
      <c r="M48" s="37"/>
      <c r="N48" s="37"/>
      <c r="O48" s="37"/>
      <c r="P48" s="37"/>
      <c r="Q48" s="37"/>
      <c r="R48" s="37"/>
    </row>
    <row r="49" spans="3:18" ht="13.95" customHeight="1">
      <c r="E49" s="37"/>
      <c r="F49" s="365"/>
      <c r="H49" s="202" t="s">
        <v>141</v>
      </c>
      <c r="K49" s="50"/>
      <c r="L49" s="37"/>
      <c r="M49" s="37"/>
      <c r="N49" s="37"/>
      <c r="O49" s="37"/>
      <c r="P49" s="37"/>
      <c r="Q49" s="37"/>
      <c r="R49" s="37"/>
    </row>
    <row r="50" spans="3:18" ht="13.2">
      <c r="E50" s="37"/>
      <c r="F50" s="348" t="s">
        <v>818</v>
      </c>
      <c r="G50" s="366"/>
      <c r="H50" s="366"/>
      <c r="K50" s="50"/>
      <c r="L50" s="37"/>
      <c r="M50" s="37"/>
      <c r="N50" s="37"/>
      <c r="O50" s="37"/>
      <c r="P50" s="37"/>
      <c r="Q50" s="37"/>
      <c r="R50" s="37"/>
    </row>
    <row r="51" spans="3:18">
      <c r="E51" s="37"/>
      <c r="F51" s="375" t="s">
        <v>70</v>
      </c>
      <c r="G51" s="914" t="s">
        <v>819</v>
      </c>
      <c r="H51" s="202" t="s">
        <v>820</v>
      </c>
      <c r="K51" s="50"/>
      <c r="L51" s="37"/>
      <c r="M51" s="37"/>
      <c r="N51" s="37"/>
      <c r="O51" s="37"/>
      <c r="P51" s="37"/>
      <c r="Q51" s="37"/>
      <c r="R51" s="37"/>
    </row>
    <row r="52" spans="3:18">
      <c r="E52" s="37"/>
      <c r="H52" s="202" t="s">
        <v>821</v>
      </c>
      <c r="K52" s="50"/>
      <c r="L52" s="37"/>
      <c r="M52" s="37"/>
      <c r="N52" s="37"/>
      <c r="O52" s="37"/>
      <c r="P52" s="37"/>
      <c r="Q52" s="37"/>
      <c r="R52" s="37"/>
    </row>
    <row r="53" spans="3:18" ht="13.2">
      <c r="E53" s="37"/>
      <c r="F53" s="402" t="s">
        <v>822</v>
      </c>
      <c r="G53" s="42"/>
      <c r="H53" s="53"/>
      <c r="K53" s="50"/>
      <c r="L53" s="37"/>
      <c r="M53" s="37"/>
      <c r="N53" s="37"/>
      <c r="O53" s="37"/>
      <c r="P53" s="37"/>
      <c r="Q53" s="37"/>
      <c r="R53" s="37"/>
    </row>
    <row r="54" spans="3:18" ht="13.95" customHeight="1">
      <c r="E54" s="37"/>
      <c r="F54" s="365" t="s">
        <v>823</v>
      </c>
      <c r="G54" s="914" t="s">
        <v>824</v>
      </c>
      <c r="H54" s="202" t="s">
        <v>825</v>
      </c>
      <c r="K54" s="50"/>
      <c r="L54" s="37"/>
      <c r="M54" s="37"/>
      <c r="N54" s="37"/>
      <c r="O54" s="37"/>
      <c r="P54" s="37"/>
      <c r="Q54" s="37"/>
      <c r="R54" s="37"/>
    </row>
    <row r="55" spans="3:18" ht="24" customHeight="1">
      <c r="E55" s="37"/>
      <c r="F55" s="365"/>
      <c r="G55" s="914" t="s">
        <v>826</v>
      </c>
      <c r="H55" s="202" t="s">
        <v>821</v>
      </c>
      <c r="K55" s="50"/>
      <c r="L55" s="37"/>
      <c r="M55" s="37"/>
      <c r="N55" s="37"/>
      <c r="O55" s="37"/>
      <c r="P55" s="37"/>
      <c r="Q55" s="37"/>
      <c r="R55" s="37"/>
    </row>
    <row r="56" spans="3:18">
      <c r="E56" s="37"/>
      <c r="F56" s="365"/>
      <c r="G56" s="914" t="s">
        <v>827</v>
      </c>
      <c r="H56" s="365"/>
      <c r="K56" s="50"/>
      <c r="L56" s="37"/>
      <c r="M56" s="37"/>
      <c r="N56" s="37"/>
      <c r="O56" s="37"/>
      <c r="P56" s="37"/>
      <c r="Q56" s="37"/>
      <c r="R56" s="37"/>
    </row>
    <row r="57" spans="3:18" ht="20.399999999999999">
      <c r="E57" s="37"/>
      <c r="F57" s="365"/>
      <c r="G57" s="914" t="s">
        <v>828</v>
      </c>
      <c r="H57" s="365"/>
      <c r="K57" s="50"/>
      <c r="L57" s="37"/>
      <c r="M57" s="37"/>
      <c r="N57" s="37"/>
      <c r="O57" s="37"/>
      <c r="P57" s="37"/>
      <c r="Q57" s="37"/>
      <c r="R57" s="37"/>
    </row>
    <row r="58" spans="3:18">
      <c r="E58" s="37"/>
      <c r="F58" s="365"/>
      <c r="G58" s="353" t="s">
        <v>829</v>
      </c>
      <c r="H58" s="372"/>
    </row>
    <row r="59" spans="3:18">
      <c r="E59" s="37"/>
      <c r="F59" s="365" t="s">
        <v>830</v>
      </c>
      <c r="G59" s="1298" t="s">
        <v>831</v>
      </c>
      <c r="H59" s="202" t="s">
        <v>832</v>
      </c>
    </row>
    <row r="60" spans="3:18">
      <c r="E60" s="37"/>
      <c r="F60" s="365"/>
      <c r="G60" s="1298"/>
      <c r="H60" s="1123" t="s">
        <v>833</v>
      </c>
    </row>
    <row r="61" spans="3:18" ht="20.399999999999999">
      <c r="E61" s="37"/>
      <c r="F61" s="365" t="s">
        <v>834</v>
      </c>
      <c r="G61" s="914" t="s">
        <v>835</v>
      </c>
      <c r="H61" s="1125" t="s">
        <v>836</v>
      </c>
    </row>
    <row r="62" spans="3:18">
      <c r="E62" s="37"/>
      <c r="H62" s="202" t="s">
        <v>837</v>
      </c>
    </row>
    <row r="63" spans="3:18" ht="13.2">
      <c r="E63" s="37"/>
      <c r="F63" s="402" t="s">
        <v>838</v>
      </c>
      <c r="G63" s="402"/>
      <c r="H63" s="366"/>
    </row>
    <row r="64" spans="3:18" ht="12.6">
      <c r="C64" s="470"/>
      <c r="D64" s="470"/>
      <c r="E64" s="37"/>
      <c r="F64" s="375" t="s">
        <v>70</v>
      </c>
      <c r="G64" s="1327" t="s">
        <v>839</v>
      </c>
      <c r="H64" s="202" t="s">
        <v>789</v>
      </c>
      <c r="I64" s="7"/>
    </row>
    <row r="65" spans="3:9" ht="12.6">
      <c r="C65" s="470"/>
      <c r="D65" s="470"/>
      <c r="E65" s="37"/>
      <c r="F65" s="374"/>
      <c r="G65" s="1327"/>
      <c r="H65" s="202" t="s">
        <v>141</v>
      </c>
    </row>
    <row r="66" spans="3:9" ht="12.6">
      <c r="E66" s="37"/>
      <c r="F66" s="39"/>
      <c r="G66" s="365"/>
      <c r="H66" s="202" t="s">
        <v>797</v>
      </c>
    </row>
    <row r="67" spans="3:9" ht="13.2">
      <c r="E67" s="37"/>
      <c r="F67" s="402" t="s">
        <v>840</v>
      </c>
      <c r="G67" s="402"/>
      <c r="H67" s="53"/>
    </row>
    <row r="68" spans="3:9" ht="13.95" customHeight="1">
      <c r="E68" s="37"/>
      <c r="F68" s="367" t="s">
        <v>184</v>
      </c>
      <c r="G68" s="1331" t="s">
        <v>841</v>
      </c>
      <c r="H68" s="202" t="s">
        <v>797</v>
      </c>
    </row>
    <row r="69" spans="3:9" ht="13.95" customHeight="1">
      <c r="E69" s="37"/>
      <c r="F69" s="367"/>
      <c r="G69" s="1331"/>
      <c r="H69" s="202" t="s">
        <v>842</v>
      </c>
    </row>
    <row r="70" spans="3:9" ht="16.05" customHeight="1">
      <c r="E70" s="37"/>
      <c r="F70" s="367"/>
      <c r="G70" s="1332"/>
      <c r="H70" s="1123" t="s">
        <v>789</v>
      </c>
    </row>
    <row r="71" spans="3:9" ht="12.6">
      <c r="E71" s="37"/>
      <c r="F71" s="367" t="s">
        <v>843</v>
      </c>
      <c r="G71" s="353" t="s">
        <v>844</v>
      </c>
      <c r="H71" s="1124" t="s">
        <v>845</v>
      </c>
      <c r="I71" s="7"/>
    </row>
    <row r="72" spans="3:9" ht="15" customHeight="1">
      <c r="E72" s="37"/>
      <c r="F72" s="367" t="s">
        <v>846</v>
      </c>
      <c r="G72" s="914" t="s">
        <v>847</v>
      </c>
      <c r="H72" s="202" t="s">
        <v>139</v>
      </c>
      <c r="I72" s="7"/>
    </row>
    <row r="73" spans="3:9" ht="21" customHeight="1">
      <c r="E73" s="37"/>
      <c r="F73" s="367"/>
      <c r="G73" s="914" t="s">
        <v>848</v>
      </c>
      <c r="H73" s="202" t="s">
        <v>849</v>
      </c>
    </row>
    <row r="74" spans="3:9">
      <c r="E74" s="37"/>
      <c r="F74" s="367"/>
      <c r="G74" s="914" t="s">
        <v>850</v>
      </c>
      <c r="H74" s="57" t="s">
        <v>4</v>
      </c>
    </row>
    <row r="75" spans="3:9">
      <c r="E75" s="37"/>
      <c r="F75" s="367"/>
      <c r="G75" s="914" t="s">
        <v>851</v>
      </c>
      <c r="H75" s="202" t="s">
        <v>789</v>
      </c>
    </row>
    <row r="76" spans="3:9">
      <c r="E76" s="37"/>
      <c r="F76" s="367"/>
      <c r="G76" s="914" t="s">
        <v>852</v>
      </c>
      <c r="H76" s="202" t="s">
        <v>123</v>
      </c>
    </row>
    <row r="77" spans="3:9">
      <c r="E77" s="37"/>
      <c r="F77" s="367"/>
      <c r="G77" s="353" t="s">
        <v>853</v>
      </c>
      <c r="H77" s="365"/>
    </row>
    <row r="78" spans="3:9" ht="13.95" customHeight="1">
      <c r="E78" s="37"/>
      <c r="F78" s="373" t="s">
        <v>854</v>
      </c>
      <c r="G78" s="1330" t="s">
        <v>855</v>
      </c>
      <c r="H78" s="1125" t="s">
        <v>789</v>
      </c>
    </row>
    <row r="79" spans="3:9" ht="12.6">
      <c r="E79" s="37"/>
      <c r="G79" s="1333"/>
      <c r="H79" s="1123" t="s">
        <v>123</v>
      </c>
      <c r="I79" s="7"/>
    </row>
    <row r="80" spans="3:9">
      <c r="E80" s="37"/>
      <c r="F80" s="373" t="s">
        <v>856</v>
      </c>
      <c r="G80" s="353" t="s">
        <v>857</v>
      </c>
      <c r="H80" s="1123" t="s">
        <v>858</v>
      </c>
    </row>
    <row r="81" spans="5:9" ht="12.6">
      <c r="E81" s="37"/>
      <c r="F81" s="373" t="s">
        <v>859</v>
      </c>
      <c r="G81" s="1327" t="s">
        <v>860</v>
      </c>
      <c r="H81" s="58" t="s">
        <v>2450</v>
      </c>
      <c r="I81" s="7"/>
    </row>
    <row r="82" spans="5:9" ht="12.6">
      <c r="E82" s="37"/>
      <c r="F82" s="373"/>
      <c r="G82" s="1327"/>
      <c r="H82" s="202" t="s">
        <v>862</v>
      </c>
      <c r="I82" s="7"/>
    </row>
    <row r="83" spans="5:9" ht="12.6">
      <c r="E83" s="37"/>
      <c r="F83" s="373"/>
      <c r="G83" s="1327"/>
      <c r="H83" s="202" t="s">
        <v>863</v>
      </c>
      <c r="I83" s="7"/>
    </row>
    <row r="84" spans="5:9" ht="12.6">
      <c r="E84" s="37"/>
      <c r="F84" s="373"/>
      <c r="G84" s="1327"/>
      <c r="H84" s="202" t="s">
        <v>864</v>
      </c>
      <c r="I84" s="7"/>
    </row>
    <row r="85" spans="5:9" ht="12.6">
      <c r="E85" s="37"/>
      <c r="F85" s="373"/>
      <c r="G85" s="1327"/>
      <c r="H85" s="202" t="s">
        <v>785</v>
      </c>
      <c r="I85" s="7"/>
    </row>
    <row r="86" spans="5:9" ht="12.6">
      <c r="E86" s="37"/>
      <c r="F86" s="373"/>
      <c r="G86" s="1327"/>
      <c r="H86" s="202" t="s">
        <v>865</v>
      </c>
      <c r="I86" s="7"/>
    </row>
    <row r="87" spans="5:9" ht="12.6">
      <c r="E87" s="37"/>
      <c r="F87" s="373"/>
      <c r="G87" s="1327"/>
      <c r="H87" s="202" t="s">
        <v>866</v>
      </c>
      <c r="I87" s="7"/>
    </row>
    <row r="88" spans="5:9" ht="12.6">
      <c r="E88" s="37"/>
      <c r="F88" s="373"/>
      <c r="G88" s="1327"/>
      <c r="H88" s="1054" t="s">
        <v>867</v>
      </c>
      <c r="I88" s="7"/>
    </row>
    <row r="89" spans="5:9" ht="12.6">
      <c r="E89" s="37"/>
      <c r="F89" s="373"/>
      <c r="G89" s="1327"/>
      <c r="H89" t="s">
        <v>2451</v>
      </c>
      <c r="I89" s="7"/>
    </row>
    <row r="90" spans="5:9" ht="13.95" customHeight="1">
      <c r="E90" s="37"/>
      <c r="F90" s="373"/>
      <c r="G90" s="1327"/>
      <c r="H90" s="202" t="s">
        <v>869</v>
      </c>
      <c r="I90" s="7"/>
    </row>
    <row r="91" spans="5:9" ht="13.95" customHeight="1">
      <c r="E91" s="37"/>
      <c r="F91" s="373"/>
      <c r="G91" s="1327"/>
      <c r="H91" s="202" t="s">
        <v>870</v>
      </c>
      <c r="I91" s="7"/>
    </row>
    <row r="92" spans="5:9" ht="13.95" customHeight="1">
      <c r="E92" s="37"/>
      <c r="F92" s="373"/>
      <c r="G92" s="1327"/>
      <c r="H92" s="202" t="s">
        <v>871</v>
      </c>
      <c r="I92" s="7"/>
    </row>
    <row r="93" spans="5:9" ht="13.95" customHeight="1">
      <c r="E93" s="37"/>
      <c r="F93" s="373"/>
      <c r="G93" s="1327"/>
      <c r="H93" s="202" t="s">
        <v>872</v>
      </c>
      <c r="I93" s="7"/>
    </row>
    <row r="94" spans="5:9" ht="13.95" customHeight="1">
      <c r="E94" s="37"/>
      <c r="F94" s="373"/>
      <c r="G94" s="1327"/>
      <c r="H94" s="202" t="s">
        <v>873</v>
      </c>
      <c r="I94" s="7"/>
    </row>
    <row r="95" spans="5:9" ht="13.95" customHeight="1">
      <c r="E95" s="37"/>
      <c r="F95" s="373"/>
      <c r="G95" s="1327"/>
      <c r="H95" s="202" t="s">
        <v>874</v>
      </c>
      <c r="I95" s="7"/>
    </row>
    <row r="96" spans="5:9" ht="13.95" customHeight="1">
      <c r="E96" s="37"/>
      <c r="F96" s="373"/>
      <c r="G96" s="1327"/>
      <c r="H96" s="202" t="s">
        <v>875</v>
      </c>
      <c r="I96" s="7"/>
    </row>
    <row r="97" spans="5:9" ht="13.95" customHeight="1">
      <c r="E97" s="37"/>
      <c r="F97" s="373"/>
      <c r="G97" s="1327"/>
      <c r="H97" s="202" t="s">
        <v>876</v>
      </c>
      <c r="I97" s="7"/>
    </row>
    <row r="98" spans="5:9" ht="13.95" customHeight="1">
      <c r="E98" s="37"/>
      <c r="F98" s="373"/>
      <c r="G98" s="1327"/>
      <c r="H98" s="202" t="s">
        <v>877</v>
      </c>
      <c r="I98" s="7"/>
    </row>
    <row r="99" spans="5:9" ht="13.95" customHeight="1">
      <c r="E99" s="37"/>
      <c r="F99" s="373"/>
      <c r="G99" s="1327"/>
      <c r="H99" s="202" t="s">
        <v>878</v>
      </c>
      <c r="I99" s="7"/>
    </row>
    <row r="100" spans="5:9" ht="13.95" customHeight="1">
      <c r="E100" s="37"/>
      <c r="F100" s="373"/>
      <c r="G100" s="1327"/>
      <c r="H100" s="202" t="s">
        <v>879</v>
      </c>
      <c r="I100" s="7"/>
    </row>
    <row r="101" spans="5:9" ht="13.95" customHeight="1">
      <c r="E101" s="37"/>
      <c r="F101" s="373"/>
      <c r="G101" s="1327"/>
      <c r="H101" s="202" t="s">
        <v>306</v>
      </c>
      <c r="I101" s="7"/>
    </row>
    <row r="102" spans="5:9" ht="13.95" customHeight="1">
      <c r="E102" s="37"/>
      <c r="F102" s="373"/>
      <c r="G102" s="365"/>
      <c r="H102" s="202" t="s">
        <v>880</v>
      </c>
      <c r="I102" s="7"/>
    </row>
    <row r="103" spans="5:9" ht="13.95" customHeight="1">
      <c r="E103" s="37"/>
      <c r="F103" s="373"/>
      <c r="G103" s="365"/>
      <c r="H103" s="202" t="s">
        <v>222</v>
      </c>
      <c r="I103" s="7"/>
    </row>
    <row r="104" spans="5:9" ht="13.95" customHeight="1">
      <c r="E104" s="37"/>
      <c r="F104" s="373"/>
      <c r="G104" s="365"/>
      <c r="H104" s="202" t="s">
        <v>881</v>
      </c>
      <c r="I104" s="7"/>
    </row>
    <row r="105" spans="5:9" ht="12.6">
      <c r="E105" s="37"/>
      <c r="F105" s="373"/>
      <c r="G105" s="375"/>
      <c r="H105" s="202" t="s">
        <v>168</v>
      </c>
      <c r="I105" s="7"/>
    </row>
    <row r="106" spans="5:9" ht="12.6">
      <c r="E106" s="37"/>
      <c r="F106" s="373"/>
      <c r="G106" s="375"/>
      <c r="H106" s="202" t="s">
        <v>882</v>
      </c>
      <c r="I106" s="7"/>
    </row>
    <row r="107" spans="5:9" ht="12.6">
      <c r="E107" s="37"/>
      <c r="F107" s="373"/>
      <c r="G107" s="375"/>
      <c r="H107" s="202" t="s">
        <v>849</v>
      </c>
      <c r="I107" s="7"/>
    </row>
    <row r="108" spans="5:9" ht="12.6">
      <c r="E108" s="37"/>
      <c r="F108" s="373"/>
      <c r="G108" s="375"/>
      <c r="H108" s="202" t="s">
        <v>883</v>
      </c>
      <c r="I108" s="7"/>
    </row>
    <row r="109" spans="5:9" ht="12.6">
      <c r="E109" s="37"/>
      <c r="F109" s="373"/>
      <c r="G109" s="375"/>
      <c r="H109" s="202" t="s">
        <v>884</v>
      </c>
      <c r="I109" s="7"/>
    </row>
    <row r="110" spans="5:9" ht="15" customHeight="1">
      <c r="E110" s="37"/>
      <c r="F110" s="373"/>
      <c r="G110" s="375"/>
      <c r="H110" s="202" t="s">
        <v>885</v>
      </c>
      <c r="I110" s="7"/>
    </row>
    <row r="111" spans="5:9" ht="15" customHeight="1">
      <c r="E111" s="37"/>
      <c r="F111" s="373"/>
      <c r="G111" s="375"/>
      <c r="H111" t="s">
        <v>2452</v>
      </c>
      <c r="I111" s="7"/>
    </row>
    <row r="112" spans="5:9" ht="15" customHeight="1">
      <c r="E112" s="37"/>
      <c r="F112" s="373"/>
      <c r="G112" s="375"/>
      <c r="H112" s="202" t="s">
        <v>887</v>
      </c>
      <c r="I112" s="7"/>
    </row>
    <row r="113" spans="5:9" ht="15" customHeight="1">
      <c r="E113" s="37"/>
      <c r="F113" s="373"/>
      <c r="G113" s="375"/>
      <c r="H113" s="202" t="s">
        <v>888</v>
      </c>
      <c r="I113" s="7"/>
    </row>
    <row r="114" spans="5:9" ht="15" customHeight="1">
      <c r="E114" s="37"/>
      <c r="F114" s="373"/>
      <c r="G114" s="375"/>
      <c r="H114" s="202" t="s">
        <v>889</v>
      </c>
      <c r="I114" s="7"/>
    </row>
    <row r="115" spans="5:9" ht="15" customHeight="1">
      <c r="E115" s="37"/>
      <c r="F115" s="373"/>
      <c r="G115" s="375"/>
      <c r="H115" s="202" t="s">
        <v>890</v>
      </c>
      <c r="I115" s="7"/>
    </row>
    <row r="116" spans="5:9" ht="15" customHeight="1">
      <c r="E116" s="37"/>
      <c r="F116" s="373"/>
      <c r="G116" s="375"/>
      <c r="H116" s="202" t="s">
        <v>891</v>
      </c>
      <c r="I116" s="7"/>
    </row>
    <row r="117" spans="5:9" ht="15" customHeight="1">
      <c r="E117" s="37"/>
      <c r="F117" s="373"/>
      <c r="G117" s="375"/>
      <c r="H117" s="202" t="s">
        <v>892</v>
      </c>
      <c r="I117" s="7"/>
    </row>
    <row r="118" spans="5:9" ht="15" customHeight="1">
      <c r="E118" s="37"/>
      <c r="F118" s="373"/>
      <c r="G118" s="375"/>
      <c r="H118" s="202" t="s">
        <v>220</v>
      </c>
      <c r="I118" s="7"/>
    </row>
    <row r="119" spans="5:9" ht="15" customHeight="1">
      <c r="E119" s="37"/>
      <c r="F119" s="373"/>
      <c r="G119" s="375"/>
      <c r="H119" s="202" t="s">
        <v>893</v>
      </c>
      <c r="I119" s="7"/>
    </row>
    <row r="120" spans="5:9" ht="15" customHeight="1">
      <c r="E120" s="37"/>
      <c r="F120" s="373"/>
      <c r="G120" s="375"/>
      <c r="H120" s="202" t="s">
        <v>894</v>
      </c>
      <c r="I120" s="7"/>
    </row>
    <row r="121" spans="5:9" ht="15" customHeight="1">
      <c r="E121" s="37"/>
      <c r="F121" s="373"/>
      <c r="G121" s="1055"/>
      <c r="H121" s="1056" t="s">
        <v>202</v>
      </c>
      <c r="I121" s="7"/>
    </row>
    <row r="122" spans="5:9" ht="14.7" customHeight="1">
      <c r="E122" s="37"/>
      <c r="F122" s="373" t="s">
        <v>895</v>
      </c>
      <c r="G122" s="1327" t="s">
        <v>896</v>
      </c>
      <c r="H122" s="202" t="s">
        <v>897</v>
      </c>
      <c r="I122" s="7"/>
    </row>
    <row r="123" spans="5:9" ht="12.6">
      <c r="E123" s="37"/>
      <c r="F123" s="373"/>
      <c r="G123" s="1327"/>
      <c r="H123" s="202" t="s">
        <v>898</v>
      </c>
      <c r="I123" s="7"/>
    </row>
    <row r="124" spans="5:9" ht="12.6">
      <c r="E124" s="37"/>
      <c r="F124" s="373"/>
      <c r="G124" s="365"/>
      <c r="H124" s="202" t="s">
        <v>899</v>
      </c>
      <c r="I124" s="7"/>
    </row>
    <row r="125" spans="5:9" ht="12.6">
      <c r="E125" s="37"/>
      <c r="F125" s="376"/>
      <c r="G125" s="376"/>
      <c r="H125" s="1126" t="s">
        <v>900</v>
      </c>
      <c r="I125" s="7"/>
    </row>
    <row r="126" spans="5:9" ht="12.6">
      <c r="E126" s="37"/>
      <c r="I126" s="7"/>
    </row>
    <row r="127" spans="5:9" ht="5.7" customHeight="1">
      <c r="E127" s="37"/>
      <c r="F127" s="37"/>
      <c r="G127" s="37"/>
      <c r="H127" s="37"/>
    </row>
    <row r="128" spans="5:9" ht="5.7" customHeight="1"/>
    <row r="129" ht="5.7" customHeight="1"/>
    <row r="130" ht="5.7" customHeight="1"/>
  </sheetData>
  <mergeCells count="18">
    <mergeCell ref="F24:F25"/>
    <mergeCell ref="B1:D1"/>
    <mergeCell ref="F5:G6"/>
    <mergeCell ref="F8:G9"/>
    <mergeCell ref="G14:G16"/>
    <mergeCell ref="G21:G23"/>
    <mergeCell ref="G122:G123"/>
    <mergeCell ref="F30:F32"/>
    <mergeCell ref="G30:G32"/>
    <mergeCell ref="F37:F38"/>
    <mergeCell ref="G40:G41"/>
    <mergeCell ref="G43:G44"/>
    <mergeCell ref="G46:G47"/>
    <mergeCell ref="G59:G60"/>
    <mergeCell ref="G64:G65"/>
    <mergeCell ref="G68:G70"/>
    <mergeCell ref="G78:G79"/>
    <mergeCell ref="G81:G101"/>
  </mergeCells>
  <hyperlinks>
    <hyperlink ref="H74" location="'TCFD - to be updated'!A1" display="TCFD" xr:uid="{F5F9528E-173B-0C4F-8FF4-FDE441A69F4C}"/>
    <hyperlink ref="H9" r:id="rId1" xr:uid="{A2F24870-B0F0-B140-9B5C-52A1FF199742}"/>
    <hyperlink ref="H8" r:id="rId2" xr:uid="{27131C00-F0E5-A74E-B7EE-A4DE748D7970}"/>
    <hyperlink ref="C6:D6" location="'Scope of reporting'!A1" display="Scope of reporting" xr:uid="{6F8AF387-E1A8-0444-9F52-7A787D36F33B}"/>
    <hyperlink ref="C13" location="'JSE Sustainability | Narrative'!A1" display="Sustainability narrative" xr:uid="{C1E9DD26-0647-E240-BBB8-456B38096B50}"/>
    <hyperlink ref="H86" r:id="rId3" xr:uid="{47B5B5AB-9687-1B41-8EE3-132354B47C4E}"/>
    <hyperlink ref="H110" r:id="rId4" xr:uid="{06975EE9-4A0B-D640-9F18-7E2B98A0DC95}"/>
    <hyperlink ref="H87" location="Leadership!A1" display="ESG data book, leadership" xr:uid="{2D03480F-7E33-7343-A41C-425F5B849221}"/>
    <hyperlink ref="H88" location="'Environmental data'!A1" display="Data book: Environmental data" xr:uid="{702D2327-CE69-DE43-8709-BE6B7BBEA999}"/>
    <hyperlink ref="H109" location="People!A1" display="Databook: People data" xr:uid="{E708DB29-826D-5F42-811F-CAE89F97B7BB}"/>
    <hyperlink ref="H121" location="'Environmental data'!A1" display="Databook: Environmental data" xr:uid="{5A11BAEE-CD13-4044-99E0-1474A92E43CC}"/>
    <hyperlink ref="H14" r:id="rId5" location=":~:text=low%2Dcarbon%20business-,Our%20approach%20to%20ESG,-In%20delivering%20on" xr:uid="{F364AE7B-2A1D-46C0-A3C1-2907C43D0DB2}"/>
    <hyperlink ref="H16" r:id="rId6" location=":~:text=Next%3A%20Ethical%20culture-,Board%20key%20matters%20in%20focus,-Transitioning%20strategic%20direction" xr:uid="{67453212-A1BB-4214-BF4B-F6C2E3D1D37F}"/>
    <hyperlink ref="H25" r:id="rId7" location=":~:text=Next%3A%20Ethical%20culture-,Board%20key%20matters%20in%20focus,-Transitioning%20strategic%20direction" xr:uid="{107FF842-2933-4DD4-A7F3-9740168568E7}"/>
    <hyperlink ref="H26" r:id="rId8" location=":~:text=adaption%20and%20resilience-,Environment,-Exxaro%20recognises%20the" xr:uid="{0FE48331-C796-429E-ABFE-8EDF7F86B0D9}"/>
    <hyperlink ref="H15" r:id="rId9" location=":~:text=results%20and%20impact-,Transitioning%20into%20a%20low%2Dcarbon%20business,-Transitioning%20Exxaro%20into" xr:uid="{BB49BFFB-AFB4-4499-A461-061B44C81AFA}"/>
    <hyperlink ref="H18" r:id="rId10" location=":~:text=low%2Dcarbon%20business-,Our%20approach%20to%20ESG,-In%20delivering%20on" xr:uid="{0579AC22-9F29-4046-B4ED-D3E50B4AAD9A}"/>
    <hyperlink ref="H19" r:id="rId11" location=":~:text=results%20and%20impact-,Transitioning%20into%20a%20low%2Dcarbon%20business,-Transitioning%20Exxaro%20into" xr:uid="{433752EB-882B-4FB0-8485-5F85107B6E88}"/>
    <hyperlink ref="H20" r:id="rId12" location=":~:text=Next%3A%20Ethical%20culture-,Board%20key%20matters%20in%20focus,-Transitioning%20strategic%20direction" xr:uid="{96F023E8-1B05-41E7-8C3C-4480E7F8BE8F}"/>
    <hyperlink ref="H21" r:id="rId13" location=":~:text=results%20and%20impact-,Transitioning%20into%20a%20low%2Dcarbon%20business,-Transitioning%20Exxaro%20into" xr:uid="{6FF0A9F1-D27E-412E-BF2E-29CBA60B8F56}"/>
    <hyperlink ref="H22" r:id="rId14" location=":~:text=Next%3A%20Ethical%20culture-,Board%20key%20matters%20in%20focus,-Transitioning%20strategic%20direction" xr:uid="{B3126D39-283D-4E11-A4F8-1359F0F7113B}"/>
    <hyperlink ref="H24" r:id="rId15" location=":~:text=results%20and%20impact-,Transitioning%20into%20a%20low%2Dcarbon%20business,-Transitioning%20Exxaro%20into" xr:uid="{B64F9BF8-D134-4784-A243-81C2DF327EDC}"/>
    <hyperlink ref="H28" r:id="rId16" location=":~:text=based%20solutions%20projects.-,ESG%20KPIs,-We%20manage%20our" xr:uid="{51ECDDAC-E979-4045-90AB-E8A33924E475}"/>
    <hyperlink ref="H29" r:id="rId17" location=":~:text=Next%3A%20CEO%27s%20report-,Engaging%20our%20stakeholders,-Through%20our%20holistic" xr:uid="{BBF61C95-C586-43D1-A875-F486F28EC917}"/>
    <hyperlink ref="H30" r:id="rId18" location=":~:text=sustainable%20value%20creation-,About%20this%20report,-Exxaro%27s%20integrated%20report" xr:uid="{7FC8DAF1-5FBE-4137-B52C-5DCE14F807D4}"/>
    <hyperlink ref="H31" r:id="rId19" location=":~:text=Next%3A%20Ethical%20culture-,Board%20key%20matters%20in%20focus,-Transitioning%20strategic%20direction" xr:uid="{F0912BEA-56C3-44E7-BF00-E5AAF08C927A}"/>
    <hyperlink ref="H32" r:id="rId20" location=":~:text=and%20effective%20control-,Performance%20and%20value%20creation,-Strategic%20direction" xr:uid="{51678996-8F85-447B-86A6-5853AF23D66F}"/>
    <hyperlink ref="H34" r:id="rId21" location=":~:text=results%20and%20impact-,Transitioning%20into%20a%20low%2Dcarbon%20business,-Transitioning%20Exxaro%20into" xr:uid="{58D0A919-310E-4E74-A42D-6A69A1693448}"/>
    <hyperlink ref="H35" r:id="rId22" location=":~:text=Next%3A%20Our%20leadership-,Performance%20against%20our%20strategy%20and%20outlook,-We%20are%20gaining" xr:uid="{EE2CC31F-956A-4A66-B197-CD616E0D4C4C}"/>
    <hyperlink ref="H37" r:id="rId23" location=":~:text=risks%20and%20opportunities-,Our%20material%20matters,-Materiality%20considerations%20serve" xr:uid="{202839E4-6878-43F0-A1E9-F05530C2572E}"/>
    <hyperlink ref="H38" r:id="rId24" location=":~:text=results%20and%20impact-,Transitioning%20into%20a%20low%2Dcarbon%20business,-Transitioning%20Exxaro%20into" xr:uid="{74547D31-90E8-4460-A4F1-1C9E4678CDA0}"/>
    <hyperlink ref="H39" r:id="rId25" location=":~:text=sustainable%20value%20creation-,About%20this%20report,-Exxaro%27s%20integrated%20report" xr:uid="{AAEAEB6B-6C9D-43F4-AD24-A01AC2471B46}"/>
    <hyperlink ref="H40" r:id="rId26" location=":~:text=Our%20material%20matters-,Our%20business%20model,-Our%20business%20model" xr:uid="{A9F8B1D3-74CE-4AC2-BF4B-BACEFF2AA734}"/>
    <hyperlink ref="H41" r:id="rId27" location=":~:text=results%20and%20impact-,Transitioning%20into%20a%20low%2Dcarbon%20business,-Transitioning%20Exxaro%20into" xr:uid="{B470B690-AE4E-4F61-BA37-71DCABEB1A77}"/>
    <hyperlink ref="H42" r:id="rId28" location=":~:text=Next%3A%20Our%20leadership-,Performance%20against%20our%20strategy%20and%20outlook,-We%20are%20gaining" xr:uid="{44A17C97-EDAC-488E-87A8-E0FBA5B112BB}"/>
    <hyperlink ref="H43" r:id="rId29" location=":~:text=Our%20material%20matters-,Our%20business%20model,-Our%20business%20model" xr:uid="{749DAC47-6566-4FF2-8C38-9EFA56EA8255}"/>
    <hyperlink ref="H44" r:id="rId30" location=":~:text=results%20and%20impact-,Transitioning%20into%20a%20low%2Dcarbon%20business,-Transitioning%20Exxaro%20into" xr:uid="{742D1803-3E8D-4EB0-A3B9-AB439509FFF8}"/>
    <hyperlink ref="H45" r:id="rId31" location=":~:text=Engaging%20our%20stakeholders-,Our%20risks%20and%20opportunities,-In%20a%20dynamic" xr:uid="{169C2406-51F4-4F2A-AA68-05329BC7A3A7}"/>
    <hyperlink ref="H46" r:id="rId32" location=":~:text=Engaging%20our%20stakeholders-,Our%20risks%20and%20opportunities,-In%20a%20dynamic" xr:uid="{6776B9BC-15AF-4C78-A58E-09D71811DEB1}"/>
    <hyperlink ref="H47" r:id="rId33" location=":~:text=results%20and%20impact-,Transitioning%20into%20a%20low%2Dcarbon%20business,-Transitioning%20Exxaro%20into" xr:uid="{EE9C63AE-7303-4EF1-AB3F-19A1F4C21B57}"/>
    <hyperlink ref="H48" r:id="rId34" location=":~:text=Next%3A%20Our%20leadership-,Performance%20against%20our%20strategy%20and%20outlook,-We%20are%20gaining" xr:uid="{8E938DD5-0927-439E-9B3F-A9A042FF55D0}"/>
    <hyperlink ref="H49" r:id="rId35" location=":~:text=term%20value%20creation-,Delivering%20sustainable%20value%20creation,-In%20line%20with" xr:uid="{C8F9D45B-8D7E-4A14-A051-BBC1B565FB48}"/>
    <hyperlink ref="H51" r:id="rId36" location=":~:text=Engaging%20our%20stakeholders-,Our%20risks%20and%20opportunities,-In%20a%20dynamic" xr:uid="{ED8B4DE6-DD7B-4320-B105-799593AD492E}"/>
    <hyperlink ref="H54" r:id="rId37" location=":~:text=Engaging%20our%20stakeholders-,Our%20risks%20and%20opportunities,-In%20a%20dynamic" xr:uid="{C4E0627D-82F2-4C3B-913F-4E1E4D2A1D6D}"/>
    <hyperlink ref="H60" r:id="rId38" location=":~:text=Engaging%20our%20stakeholders-,Our%20risks%20and%20opportunities,-In%20a%20dynamic" xr:uid="{B6DFFB49-1DB9-431B-A095-9F12BF63BCFA}"/>
    <hyperlink ref="H61" r:id="rId39" location=":~:text=Engaging%20our%20stakeholders-,Our%20risks%20and%20opportunities,-In%20a%20dynamic" xr:uid="{1A01E5DA-1115-4BB9-859D-22AAD6D97752}"/>
    <hyperlink ref="H52" r:id="rId40" location=":~:text=results%20and%20impact-,Transitioning%20into%20a%20low%2Dcarbon%20business,-Transitioning%20Exxaro%20into" xr:uid="{08773E24-B19F-4538-B9F7-87E02597F49F}"/>
    <hyperlink ref="H55" r:id="rId41" location=":~:text=results%20and%20impact-,Transitioning%20into%20a%20low%2Dcarbon%20business,-Transitioning%20Exxaro%20into" xr:uid="{54BCFD85-9E0B-4BC9-AF4F-700D83BA38D3}"/>
    <hyperlink ref="H59" r:id="rId42" location=":~:text=results%20and%20impact-,Transitioning%20into%20a%20low%2Dcarbon%20business,-Transitioning%20Exxaro%20into" xr:uid="{05DB8758-425F-4665-96A9-B624658C4B95}"/>
    <hyperlink ref="H73" r:id="rId43" location=":~:text=results%20and%20impact-,Transitioning%20into%20a%20low%2Dcarbon%20business,-Transitioning%20Exxaro%20into" xr:uid="{600E0DF5-D96F-478C-970F-82784731AB11}"/>
    <hyperlink ref="H62" r:id="rId44" location=":~:text=risks%20and%20opportunities-,Our%20material%20matters,-Materiality%20considerations%20serve" xr:uid="{B196301D-CEBB-4060-B195-A889B93D2F2F}"/>
    <hyperlink ref="H64" r:id="rId45" location=":~:text=based%20solutions%20projects.-,ESG%20KPIs,-We%20manage%20our" xr:uid="{BEA721F6-2B4C-4105-9663-E5B2B46CC942}"/>
    <hyperlink ref="H70" r:id="rId46" location=":~:text=based%20solutions%20projects.-,ESG%20KPIs,-We%20manage%20our" xr:uid="{02E38E50-E63E-4831-A7E8-DB5F57396874}"/>
    <hyperlink ref="H75" r:id="rId47" location=":~:text=based%20solutions%20projects.-,ESG%20KPIs,-We%20manage%20our" xr:uid="{835CE94A-2DC2-45EE-937A-EAA679E117D6}"/>
    <hyperlink ref="H78" r:id="rId48" location=":~:text=based%20solutions%20projects.-,ESG%20KPIs,-We%20manage%20our" xr:uid="{1A34B130-5237-4357-8F6A-8E2D05A5C53C}"/>
    <hyperlink ref="H122" r:id="rId49" location=":~:text=based%20solutions%20projects.-,ESG%20KPIs,-We%20manage%20our" xr:uid="{839A056B-2CE0-4EAC-BE56-CCDCE7985107}"/>
    <hyperlink ref="H65" r:id="rId50" location=":~:text=term%20value%20creation-,Delivering%20sustainable%20value%20creation,-In%20line%20with" xr:uid="{C09A8993-3ADB-466C-BE61-6DA89C6544D9}"/>
    <hyperlink ref="H66" r:id="rId51" location=":~:text=Next%3A%20Our%20leadership-,Performance%20against%20our%20strategy%20and%20outlook,-We%20are%20gaining" xr:uid="{8DB4E1F3-FBC0-499F-9561-BF47C491DA03}"/>
    <hyperlink ref="H68" r:id="rId52" location=":~:text=Next%3A%20Our%20leadership-,Performance%20against%20our%20strategy%20and%20outlook,-We%20are%20gaining" xr:uid="{F867F1FF-2C31-404E-8E08-65DBBD88FAED}"/>
    <hyperlink ref="H76" r:id="rId53" location=":~:text=Next%3A%20Our%20leadership-,Performance%20against%20our%20strategy%20and%20outlook,-We%20are%20gaining" xr:uid="{9F845433-133B-4EB6-8206-CC414EBCF219}"/>
    <hyperlink ref="H79" r:id="rId54" location=":~:text=Next%3A%20Our%20leadership-,Performance%20against%20our%20strategy%20and%20outlook,-We%20are%20gaining" xr:uid="{4F5A4284-F639-4145-B1CE-2D7A171A33F7}"/>
    <hyperlink ref="H80" r:id="rId55" location=":~:text=Next%3A%20Our%20leadership-,Performance%20against%20our%20strategy%20and%20outlook,-We%20are%20gaining" xr:uid="{E846102E-5538-4163-B00F-98F5FE2BE03E}"/>
    <hyperlink ref="H69" r:id="rId56" location=":~:text=adaption%20and%20resilience-,Environment,-Exxaro%20recognises%20the" xr:uid="{FFF30084-E172-483F-BAB2-B284CFB380AD}"/>
    <hyperlink ref="H85" r:id="rId57" location=":~:text=adaption%20and%20resilience-,Environment,-Exxaro%20recognises%20the" xr:uid="{9C897967-D357-451D-BCE6-E5404C6B10AB}"/>
    <hyperlink ref="H71" r:id="rId58" location=":~:text=%7C%20Next%3A%20Glossary-,Appendix%20A%3A%20Criteria,-KPI%20Definitions" xr:uid="{20D7C1D4-820D-4430-826E-A99F919C7A98}"/>
    <hyperlink ref="H72" r:id="rId59" location=":~:text=Air%20quality%20management-,Climate%20change,and%20resilience,-From%20governance%20to" xr:uid="{1EFA1518-F181-4AD6-8B37-2D707EE697A8}"/>
    <hyperlink ref="H106" r:id="rId60" location=":~:text=Air%20quality%20management-,Climate%20change,and%20resilience,-From%20governance%20to" xr:uid="{B9DC75B2-0048-4C85-86E2-B21A4942DC22}"/>
    <hyperlink ref="H113" r:id="rId61" location=":~:text=Air%20quality%20management-,Climate%20change,and%20resilience,-From%20governance%20to" xr:uid="{636A9A4D-3145-43A7-9CB9-6C65DD100594}"/>
    <hyperlink ref="H83" r:id="rId62" location=":~:text=Section%202%3A%20Remuneration%20policy" xr:uid="{CF79DAB6-BFC3-4BCF-8C4C-9B9FF18BD354}"/>
    <hyperlink ref="H90" r:id="rId63" location=":~:text=momentum%20with%20people-,Social,-Our%20social%20approach" xr:uid="{F122C7CE-CC49-4494-8F06-C087019F05AF}"/>
    <hyperlink ref="H91" r:id="rId64" location=":~:text=upholding%20human%20rights-,Respecting,human%20rights,-We%20believe%20that" xr:uid="{8DA6B027-29A6-4300-85E9-6375903364A9}"/>
    <hyperlink ref="H92" r:id="rId65" location=":~:text=%7C%20Next%3A%20Environment-,Stakeholder%2Dinclusive%20approach,-Strong%20stakeholder%20relationships" xr:uid="{6E285A8A-9E33-4E28-A1AC-89C1D62A5316}"/>
    <hyperlink ref="H93" r:id="rId66" location=":~:text=Next%3A%20Talent%20management-,Engaged,employees,-We%20meaningfully%20engage" xr:uid="{D005E165-DF0E-4DEA-B24B-BB88555443B9}"/>
    <hyperlink ref="H101" r:id="rId67" location=":~:text=Prioritising%20safety-,Prioritising,safety,-The%20safety%20of" display="● Prioritisng safety, page 74" xr:uid="{0E5317F1-77AF-451F-8302-CA346E08709B}"/>
    <hyperlink ref="H95" r:id="rId68" location=":~:text=and%20value%20creation-,Ethical%20culture,-Statement%20of%20strategic" xr:uid="{312FAA68-7BFD-4147-BEA7-6FE70CAE1372}"/>
    <hyperlink ref="H96" r:id="rId69" location=":~:text=value%20with%20communities-,Talent%20management,-We%20empower%20our" xr:uid="{3B656EB3-234A-4AFC-A55D-CA40F2707CEA}"/>
    <hyperlink ref="H97" r:id="rId70" location=":~:text=and%20supplier%20development-,Co%2Dcreating%20and%20preserving%20value%20with%20communities,-The%20investment%20we" xr:uid="{97AC60AD-B273-4EFE-B8A4-D17662B0BCF5}"/>
    <hyperlink ref="H98" r:id="rId71" location=":~:text=Supply%20chain%20sustainability-,Enterprise%20and%20supplier%20development,-Our%20ESD%20programme" xr:uid="{DA6F12A2-8F0C-4B6D-995D-B3E48F24BA6E}"/>
    <hyperlink ref="H99" r:id="rId72" location=":~:text=upholding%20human%20rights-,Supply%20chain%20sustainability,-Our%20supply%20chain" xr:uid="{137A39FE-A0FE-4086-B384-D82788DA7E9F}"/>
    <hyperlink ref="H100" r:id="rId73" location=":~:text=Next%3A%20Operational%20performance-,Finance%20director%27s%20overview,-Despite%20logistical%20constraints" xr:uid="{F628CB2C-FA29-4448-BC09-73189BE423E7}"/>
    <hyperlink ref="H102" r:id="rId74" location=":~:text=Next%3A%20Engaged%20employees-,Integrated%20health%20and%20wellness,-We%20recognise%20that" xr:uid="{6F2832A6-7D83-47B0-A0B7-29F9AC8188AA}"/>
    <hyperlink ref="H103" r:id="rId75" location=":~:text=%7C%20Next%3A%20Social-,Waste,management,-Managing%20our%20waste" xr:uid="{1D8FCFC0-B830-4425-B00A-1897729F5836}"/>
    <hyperlink ref="H104" r:id="rId76" location=":~:text=Next%3A%20Water%20security-,Energy%20efficiency,-Energy%20efficiency%20is" xr:uid="{A6414E71-D8F0-4720-932D-A6F353203D97}"/>
    <hyperlink ref="H105" r:id="rId77" location=":~:text=Next%3A%20Energy%20efficiency-,Air%20quality,management,-Addressing%20the%20deterioration" xr:uid="{D9C0001B-8776-4179-97C4-D4BE9D7F6609}"/>
    <hyperlink ref="H107" r:id="rId78" location=":~:text=results%20and%20impact-,Transitioning%20into%20a%20low%2Dcarbon%20business,-Transitioning%20Exxaro%20into" xr:uid="{69F98CB9-70B6-409D-9120-69566F7A5B2B}"/>
    <hyperlink ref="H108" r:id="rId79" location=":~:text=momentum%20with%20people-,Business%20resilience,-Exxaro%27s%20intellectual%20capital" xr:uid="{EE57B3BF-3439-4AC4-86E3-05E746045D61}"/>
    <hyperlink ref="H112" r:id="rId80" location=":~:text=Next%3A%20Our%20leadership-,Performance%20against%20our%20strategy%20and%20outlook,-We%20are%20gaining" xr:uid="{2F2BC7FC-BBD3-4058-8293-37E960035092}"/>
    <hyperlink ref="H114" r:id="rId81" location=":~:text=Next%3A%20Water%20security-,Energy%20efficiency,-Energy%20efficiency%20is" xr:uid="{7B8D079E-4E56-4F02-A64D-4F2875E28746}"/>
    <hyperlink ref="H115" r:id="rId82" location=":~:text=results%20and%20impact-,Transitioning%20into%20a%20low%2Dcarbon%20business,-Transitioning%20Exxaro%20into" xr:uid="{B2593AFF-19A0-47BC-A1A5-3F59F796FC43}"/>
    <hyperlink ref="H116" r:id="rId83" location=":~:text=Our%20material%20matters-,Our%20business%20model,-Our%20business%20model" xr:uid="{CA136BBD-1362-428F-B64F-E4742F9765F4}"/>
    <hyperlink ref="H117" r:id="rId84" location=":~:text=Next%3A%20Chairperson%27s%20statement-,Snapshot%20of%20our%20long%2Dterm%20value%20creation,-For%20the%20past" xr:uid="{7CF6008D-7068-498F-A491-0E07F0D36233}"/>
    <hyperlink ref="H118" r:id="rId85" location=":~:text=Next%3A%20Biodiversity%20protection-,Water,security,-Our%20operations%20span" xr:uid="{A9EF4B11-0AD5-4542-8058-514AE85D4270}"/>
    <hyperlink ref="H119" r:id="rId86" location=":~:text=%7C%20Next%3A%20Social-,Waste,management,-Managing%20our%20waste" xr:uid="{DA607761-B77D-4E89-9C93-40B166245492}"/>
    <hyperlink ref="H120" r:id="rId87" location=":~:text=Next%3A%20Energy%20efficiency-,Air%20quality,management,-Addressing%20the%20deterioration" xr:uid="{D616771E-9E7E-48B9-AFAF-EE6269D563E2}"/>
    <hyperlink ref="H123" r:id="rId88" location=":~:text=Finance%20director%27s%20overview-,Combined%20assurance%20for%20effective%20governance,-The%20board%2C%20supported" xr:uid="{8C76E63A-8A85-42D1-B74B-84121B9C6BF5}"/>
    <hyperlink ref="H124" r:id="rId89" location=":~:text=reputation%20and%20legitimacy-,Adequate%20and%20effective%20control,-Group%20governance%20framework" xr:uid="{1A39009C-4A99-4B7C-B069-7D67B3665E0F}"/>
    <hyperlink ref="H125" r:id="rId90" location=":~:text=Appendix%20A%3A%20Criteria-,Assurance%20report,-Independent%20Auditor%27s%20Reasonable" xr:uid="{03AEC07D-2E3B-4C48-BBFF-5DE8177D9D49}"/>
    <hyperlink ref="H82" r:id="rId91" location=":~:text=Next%3A%20Executive%20leadership-,Our%20board%20of%20directors,-The%20board%20provides" xr:uid="{09D485EA-445B-4EB0-94D7-4E9A2B2020DB}"/>
    <hyperlink ref="H27" r:id="rId92" location="sel=140:1:Pll,140:4:1ll;27:1:Jxx,27:5:llx" xr:uid="{69AD7468-2524-484C-9D45-AC7B32703774}"/>
    <hyperlink ref="H84" r:id="rId93" xr:uid="{559F08D3-1374-4068-AEFD-1127354CC1CC}"/>
    <hyperlink ref="H94" r:id="rId94" location="sel=76:1:Ry,76:2:yR" xr:uid="{1AF85608-025E-4BC9-B722-1C86E8580D98}"/>
    <hyperlink ref="C6" location="'Scope of reporting'!A1" display="Scope of reporting" xr:uid="{51FF914A-B187-4F61-B1AC-29CD218FD8D6}"/>
    <hyperlink ref="C9" location="TCFD!A1" display="TCFD" xr:uid="{93A96691-C4D4-43CD-89D6-DE82915BDB33}"/>
    <hyperlink ref="C8" location="'FRAMEWORKS &amp; GUIDELINES'!A1" display="FRAMEWORKS &amp; GUIDELINES" xr:uid="{2290F8D7-CA55-45B6-BBFF-17F6719AB06F}"/>
    <hyperlink ref="C10" location="SASB!A1" display="SASB" xr:uid="{0CB9AECD-C240-40E6-BAE5-46378F5FAF7F}"/>
    <hyperlink ref="C11" location="GRI!Print_Area" display="GRI " xr:uid="{04EC7C6A-9877-48A8-B0CA-E2F53A8247A1}"/>
    <hyperlink ref="C12" location="'JSE Sustainability | Narrative'!A1" display="JSE disclosures:" xr:uid="{B79FEC2C-997B-4871-9B95-AAFA7F1E5217}"/>
    <hyperlink ref="C15" location="'JSE Climate Change'!A1" display="Climate change" xr:uid="{0109F137-C7E1-494E-9133-7C1B418F8ADB}"/>
    <hyperlink ref="C14" location="'JSE Sustainability | Metrics'!A1" display="Sustainability metrics" xr:uid="{14F913CC-6F09-47B1-9445-F68F0FA23352}"/>
    <hyperlink ref="C18" location="ENVIRONMENT!A1" display="ENVIRONMENT" xr:uid="{C113F869-D74F-4322-9C7E-25B787EE5E8D}"/>
    <hyperlink ref="C19" location="'Environmental data'!A1" display="Environmental data" xr:uid="{FA44FA1E-C3E3-4157-8F1C-E9948BE3BDDE}"/>
    <hyperlink ref="C22" location="People!A1" display="People" xr:uid="{7D70131D-E8D9-4AB5-8710-D0D7409D8A21}"/>
    <hyperlink ref="C23" location="Communities!A1" display="Communities" xr:uid="{D073A513-E839-4B2D-8144-D56FAFB73E4E}"/>
    <hyperlink ref="C24" location="'Human Rights'!A1" display="Human rights" xr:uid="{3773147D-08C9-4943-B50E-C054807F3585}"/>
    <hyperlink ref="C21" location="SOCIAL!A1" display="SOCIAL" xr:uid="{87BE2246-21E2-4D29-8EE3-56D8EE82957C}"/>
    <hyperlink ref="C25" location="GOVERNANCE!A1" display="GOVERNANCE" xr:uid="{FEBE4FC0-4773-4606-8F54-8768DBB7C755}"/>
    <hyperlink ref="C26" location="Leadership!A1" display="Leadership" xr:uid="{D4EFD164-1D42-4B58-A440-874F9B338D0A}"/>
    <hyperlink ref="C27" location="'King IV application register'!A1" display="King IV application register" xr:uid="{91498DEA-D9D2-4C58-BCBF-8820F27A89F3}"/>
    <hyperlink ref="C16" location="'UNGC COP'!A1" display="UNGC COP" xr:uid="{8D5892E1-3A94-426D-9405-9815FA13BDED}"/>
  </hyperlinks>
  <pageMargins left="0.7" right="0.7" top="0.75" bottom="0.75" header="0.3" footer="0.3"/>
  <pageSetup scale="51" fitToHeight="2" orientation="landscape" horizontalDpi="1200" verticalDpi="1200" r:id="rId95"/>
  <drawing r:id="rId9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0AAF-9833-1348-9977-3D4A60C9A9EC}">
  <sheetPr codeName="Sheet20">
    <pageSetUpPr fitToPage="1"/>
  </sheetPr>
  <dimension ref="B1:P226"/>
  <sheetViews>
    <sheetView topLeftCell="F31" zoomScale="88" zoomScaleNormal="88" workbookViewId="0">
      <selection activeCell="C16" sqref="C16"/>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30.44140625" style="41" customWidth="1"/>
    <col min="7" max="7" width="1.33203125" customWidth="1"/>
    <col min="8" max="8" width="1.44140625" customWidth="1"/>
    <col min="9" max="9" width="3.44140625" style="56" customWidth="1"/>
    <col min="10" max="10" width="57.44140625" style="41" customWidth="1"/>
    <col min="11" max="11" width="14.44140625" customWidth="1"/>
    <col min="12" max="12" width="22.6640625" style="41" customWidth="1"/>
    <col min="13" max="13" width="48.44140625" style="41" customWidth="1"/>
    <col min="14" max="14" width="46.6640625" style="41" customWidth="1"/>
  </cols>
  <sheetData>
    <row r="1" spans="2:16" ht="12" hidden="1" customHeight="1">
      <c r="B1" s="1255"/>
      <c r="C1" s="1255"/>
      <c r="D1" s="1255"/>
    </row>
    <row r="2" spans="2:16">
      <c r="B2" s="454"/>
    </row>
    <row r="4" spans="2:16" ht="13.2">
      <c r="F4" s="139"/>
    </row>
    <row r="5" spans="2:16">
      <c r="F5" s="1291" t="s">
        <v>765</v>
      </c>
      <c r="G5" s="1291"/>
      <c r="H5" s="1291"/>
      <c r="I5" s="1291"/>
      <c r="J5" s="1291"/>
      <c r="K5" s="1291"/>
      <c r="L5" s="1291"/>
      <c r="N5" s="360"/>
    </row>
    <row r="6" spans="2:16" ht="12.75" customHeight="1">
      <c r="B6" s="455"/>
      <c r="C6" s="456" t="s">
        <v>0</v>
      </c>
      <c r="D6" s="457"/>
      <c r="F6" s="1291"/>
      <c r="G6" s="1291"/>
      <c r="H6" s="1291"/>
      <c r="I6" s="1291"/>
      <c r="J6" s="1291"/>
      <c r="K6" s="1291"/>
      <c r="L6" s="1291"/>
    </row>
    <row r="7" spans="2:16" ht="12.75" customHeight="1">
      <c r="B7" s="458"/>
      <c r="C7" s="459"/>
      <c r="F7" s="1291"/>
      <c r="G7" s="1291"/>
      <c r="H7" s="1291"/>
      <c r="I7" s="1291"/>
      <c r="J7" s="1291"/>
      <c r="K7" s="1291"/>
      <c r="L7" s="1291"/>
    </row>
    <row r="8" spans="2:16" ht="12.75" customHeight="1">
      <c r="C8" s="460" t="s">
        <v>27</v>
      </c>
      <c r="D8" s="461"/>
      <c r="F8" s="1334" t="s">
        <v>901</v>
      </c>
      <c r="G8" s="1334"/>
      <c r="H8" s="1334"/>
      <c r="I8" s="1334"/>
      <c r="J8" s="1334"/>
      <c r="N8" s="202" t="s">
        <v>64</v>
      </c>
    </row>
    <row r="9" spans="2:16" ht="13.5" customHeight="1">
      <c r="C9" s="462" t="s">
        <v>4</v>
      </c>
      <c r="D9" s="461"/>
      <c r="E9" s="37"/>
      <c r="F9" s="1334"/>
      <c r="G9" s="1334"/>
      <c r="H9" s="1334"/>
      <c r="I9" s="1334"/>
      <c r="J9" s="1334"/>
      <c r="N9" s="202" t="s">
        <v>62</v>
      </c>
    </row>
    <row r="10" spans="2:16" ht="12.45" customHeight="1">
      <c r="B10" s="463"/>
      <c r="C10" s="1138" t="s">
        <v>3</v>
      </c>
      <c r="D10" s="463"/>
      <c r="E10" s="37"/>
      <c r="F10" s="208" t="s">
        <v>902</v>
      </c>
      <c r="G10" s="208"/>
      <c r="H10" s="208"/>
      <c r="I10" s="208"/>
      <c r="J10" s="208"/>
      <c r="N10" s="206" t="s">
        <v>228</v>
      </c>
    </row>
    <row r="11" spans="2:16" ht="17.55" customHeight="1">
      <c r="B11" s="454"/>
      <c r="C11" s="1138" t="s">
        <v>2</v>
      </c>
      <c r="D11" s="454"/>
      <c r="E11" s="37"/>
      <c r="F11" s="55" t="s">
        <v>903</v>
      </c>
      <c r="G11" s="208"/>
      <c r="H11" s="208"/>
      <c r="I11" s="208"/>
      <c r="J11" s="208"/>
      <c r="K11" s="37"/>
      <c r="N11" s="1032" t="s">
        <v>63</v>
      </c>
    </row>
    <row r="12" spans="2:16" ht="15" customHeight="1">
      <c r="C12" s="465" t="s">
        <v>5</v>
      </c>
      <c r="E12" s="37"/>
      <c r="I12" s="41"/>
      <c r="J12" s="37"/>
      <c r="K12" s="37"/>
      <c r="N12" s="1032" t="s">
        <v>65</v>
      </c>
    </row>
    <row r="13" spans="2:16" ht="12.45" customHeight="1" thickBot="1">
      <c r="C13" s="466" t="s">
        <v>6</v>
      </c>
      <c r="E13" s="37"/>
      <c r="F13" s="39"/>
      <c r="G13" s="39"/>
      <c r="H13" s="39"/>
      <c r="I13" s="136"/>
      <c r="J13" s="394" t="s">
        <v>904</v>
      </c>
      <c r="K13" s="394" t="s">
        <v>905</v>
      </c>
      <c r="L13" s="394" t="s">
        <v>906</v>
      </c>
      <c r="M13" s="394" t="s">
        <v>907</v>
      </c>
      <c r="N13" s="394" t="s">
        <v>768</v>
      </c>
    </row>
    <row r="14" spans="2:16" ht="13.2">
      <c r="B14" s="411"/>
      <c r="C14" s="413" t="s">
        <v>7</v>
      </c>
      <c r="D14" s="411"/>
      <c r="E14" s="37"/>
      <c r="F14" s="366" t="s">
        <v>861</v>
      </c>
      <c r="G14" s="366"/>
      <c r="H14" s="366"/>
      <c r="I14" s="366"/>
      <c r="J14" s="366"/>
      <c r="K14" s="366"/>
      <c r="L14" s="366"/>
      <c r="M14" s="366"/>
      <c r="N14" s="366"/>
    </row>
    <row r="15" spans="2:16" ht="12.6">
      <c r="C15" s="467" t="s">
        <v>8</v>
      </c>
      <c r="E15" s="37"/>
      <c r="F15" s="379" t="s">
        <v>908</v>
      </c>
      <c r="G15" s="39"/>
      <c r="H15" s="39"/>
      <c r="J15" s="37"/>
      <c r="K15" s="41"/>
    </row>
    <row r="16" spans="2:16" ht="12.45" customHeight="1">
      <c r="C16" s="1179" t="s">
        <v>10</v>
      </c>
      <c r="E16" s="37"/>
      <c r="F16" s="377" t="s">
        <v>909</v>
      </c>
      <c r="G16" s="40"/>
      <c r="H16" s="39"/>
      <c r="I16" s="135" t="s">
        <v>910</v>
      </c>
      <c r="J16" s="1253" t="s">
        <v>911</v>
      </c>
      <c r="K16" s="236" t="s">
        <v>912</v>
      </c>
      <c r="L16" s="1253" t="s">
        <v>913</v>
      </c>
      <c r="M16" s="1263" t="s">
        <v>914</v>
      </c>
      <c r="N16" s="202" t="s">
        <v>915</v>
      </c>
      <c r="O16" s="7"/>
      <c r="P16" s="43"/>
    </row>
    <row r="17" spans="3:16" ht="12.6">
      <c r="E17" s="37"/>
      <c r="F17" s="377"/>
      <c r="G17" s="40"/>
      <c r="H17" s="39"/>
      <c r="I17" s="135"/>
      <c r="J17" s="1253"/>
      <c r="K17" s="236"/>
      <c r="L17" s="1253"/>
      <c r="M17" s="1263"/>
      <c r="N17" s="202" t="s">
        <v>866</v>
      </c>
      <c r="P17" s="43"/>
    </row>
    <row r="18" spans="3:16" ht="12.6">
      <c r="C18" s="469" t="s">
        <v>31</v>
      </c>
      <c r="E18" s="37"/>
      <c r="F18" s="377"/>
      <c r="G18" s="40"/>
      <c r="H18" s="39"/>
      <c r="I18" s="135"/>
      <c r="J18" s="1253"/>
      <c r="K18" s="236"/>
      <c r="L18" s="236"/>
      <c r="M18" s="1263"/>
      <c r="N18" s="387"/>
      <c r="P18" s="43"/>
    </row>
    <row r="19" spans="3:16" ht="12.6">
      <c r="C19" s="471" t="s">
        <v>11</v>
      </c>
      <c r="E19" s="37"/>
      <c r="F19" s="377" t="s">
        <v>916</v>
      </c>
      <c r="G19" s="40"/>
      <c r="H19" s="39"/>
      <c r="I19" s="135" t="s">
        <v>910</v>
      </c>
      <c r="J19" s="1253" t="s">
        <v>917</v>
      </c>
      <c r="K19" s="236" t="s">
        <v>918</v>
      </c>
      <c r="L19" s="1253" t="s">
        <v>919</v>
      </c>
      <c r="M19" s="1263"/>
      <c r="N19" s="202" t="s">
        <v>920</v>
      </c>
    </row>
    <row r="20" spans="3:16" ht="12.6">
      <c r="C20" s="478"/>
      <c r="D20" s="470"/>
      <c r="E20" s="37"/>
      <c r="F20" s="377"/>
      <c r="G20" s="40"/>
      <c r="H20" s="39"/>
      <c r="I20" s="135"/>
      <c r="J20" s="1253"/>
      <c r="K20" s="236"/>
      <c r="L20" s="1253"/>
      <c r="M20" s="1263"/>
      <c r="N20" s="387"/>
    </row>
    <row r="21" spans="3:16" ht="12.6">
      <c r="C21" s="469" t="s">
        <v>32</v>
      </c>
      <c r="D21" s="470"/>
      <c r="E21" s="37"/>
      <c r="F21" s="377"/>
      <c r="G21" s="40"/>
      <c r="H21" s="39"/>
      <c r="I21" s="135"/>
      <c r="J21" s="1253"/>
      <c r="K21" s="236"/>
      <c r="L21" s="236"/>
      <c r="M21" s="1263"/>
      <c r="N21" s="387"/>
    </row>
    <row r="22" spans="3:16" ht="12.6">
      <c r="C22" s="471" t="s">
        <v>15</v>
      </c>
      <c r="E22" s="37"/>
      <c r="F22" s="377" t="s">
        <v>921</v>
      </c>
      <c r="G22" s="40"/>
      <c r="H22" s="39"/>
      <c r="I22" s="135" t="s">
        <v>910</v>
      </c>
      <c r="J22" s="1253" t="s">
        <v>922</v>
      </c>
      <c r="K22" s="236" t="s">
        <v>912</v>
      </c>
      <c r="L22" s="1253" t="s">
        <v>913</v>
      </c>
      <c r="M22" s="1263"/>
      <c r="N22" s="202" t="s">
        <v>923</v>
      </c>
    </row>
    <row r="23" spans="3:16" ht="12.6">
      <c r="C23" s="471" t="s">
        <v>16</v>
      </c>
      <c r="E23" s="37"/>
      <c r="F23" s="377"/>
      <c r="G23" s="40"/>
      <c r="H23" s="39"/>
      <c r="I23" s="135"/>
      <c r="J23" s="1253"/>
      <c r="K23" s="236"/>
      <c r="L23" s="1253"/>
      <c r="M23" s="280"/>
      <c r="N23" s="202" t="s">
        <v>866</v>
      </c>
    </row>
    <row r="24" spans="3:16" ht="13.2" thickBot="1">
      <c r="C24" s="471" t="s">
        <v>18</v>
      </c>
      <c r="E24" s="37"/>
      <c r="F24" s="380"/>
      <c r="G24" s="381"/>
      <c r="H24" s="382"/>
      <c r="I24" s="383"/>
      <c r="J24" s="1300"/>
      <c r="K24" s="343"/>
      <c r="L24" s="1300"/>
      <c r="M24" s="281"/>
      <c r="N24" s="388"/>
    </row>
    <row r="25" spans="3:16" ht="12.6">
      <c r="C25" s="471"/>
      <c r="E25" s="37"/>
      <c r="F25" s="379" t="s">
        <v>924</v>
      </c>
      <c r="G25" s="241"/>
      <c r="H25" s="393"/>
      <c r="I25" s="241"/>
      <c r="J25" s="241"/>
      <c r="K25" s="241"/>
      <c r="L25" s="241"/>
      <c r="M25" s="241"/>
      <c r="N25" s="389"/>
    </row>
    <row r="26" spans="3:16" ht="12.6">
      <c r="C26" s="741" t="s">
        <v>36</v>
      </c>
      <c r="E26" s="37"/>
      <c r="F26" s="1338" t="s">
        <v>925</v>
      </c>
      <c r="G26" s="1339"/>
      <c r="H26" s="1341"/>
      <c r="I26" s="1342" t="s">
        <v>910</v>
      </c>
      <c r="J26" s="1300" t="s">
        <v>926</v>
      </c>
      <c r="K26" s="1300" t="s">
        <v>918</v>
      </c>
      <c r="L26" s="1300" t="s">
        <v>927</v>
      </c>
      <c r="M26" s="1300" t="s">
        <v>928</v>
      </c>
      <c r="N26" s="1336" t="s">
        <v>863</v>
      </c>
    </row>
    <row r="27" spans="3:16" ht="12.6">
      <c r="C27" s="471" t="s">
        <v>23</v>
      </c>
      <c r="E27" s="37"/>
      <c r="F27" s="1338"/>
      <c r="G27" s="1339"/>
      <c r="H27" s="1341"/>
      <c r="I27" s="1342"/>
      <c r="J27" s="1300"/>
      <c r="K27" s="1300"/>
      <c r="L27" s="1300"/>
      <c r="M27" s="1300"/>
      <c r="N27" s="1336"/>
    </row>
    <row r="28" spans="3:16" ht="12.45" customHeight="1">
      <c r="C28" s="471" t="s">
        <v>24</v>
      </c>
      <c r="E28" s="37"/>
      <c r="F28" s="1338"/>
      <c r="G28" s="1339"/>
      <c r="H28" s="1341"/>
      <c r="I28" s="1342"/>
      <c r="J28" s="1300"/>
      <c r="K28" s="1300"/>
      <c r="L28" s="1300"/>
      <c r="M28" s="1300"/>
      <c r="N28" s="1336"/>
    </row>
    <row r="29" spans="3:16" ht="27.45" customHeight="1">
      <c r="C29" s="471"/>
      <c r="E29" s="37"/>
      <c r="F29" s="1338"/>
      <c r="G29" s="1340"/>
      <c r="H29" s="1341"/>
      <c r="I29" s="1342"/>
      <c r="J29" s="1300"/>
      <c r="K29" s="1300"/>
      <c r="L29" s="1300"/>
      <c r="M29" s="1300"/>
      <c r="N29" s="1336"/>
    </row>
    <row r="30" spans="3:16" ht="12.6">
      <c r="D30" s="470"/>
      <c r="E30" s="37"/>
      <c r="F30" s="379" t="s">
        <v>929</v>
      </c>
      <c r="G30" s="241"/>
      <c r="H30" s="241"/>
      <c r="I30" s="241"/>
      <c r="J30" s="241"/>
      <c r="K30" s="241"/>
      <c r="L30" s="241"/>
      <c r="M30" s="241"/>
      <c r="N30" s="389"/>
    </row>
    <row r="31" spans="3:16" ht="12.6">
      <c r="C31" s="479"/>
      <c r="D31" s="470"/>
      <c r="E31" s="37"/>
      <c r="F31" s="377" t="s">
        <v>930</v>
      </c>
      <c r="G31" s="40"/>
      <c r="H31" s="39"/>
      <c r="I31" s="135"/>
      <c r="J31" s="56"/>
      <c r="K31" s="56"/>
      <c r="L31" s="56"/>
      <c r="M31" s="56"/>
      <c r="N31" s="387"/>
    </row>
    <row r="32" spans="3:16" ht="20.399999999999999">
      <c r="C32" s="470"/>
      <c r="D32" s="470"/>
      <c r="E32" s="37"/>
      <c r="F32" s="378" t="s">
        <v>931</v>
      </c>
      <c r="G32" s="40"/>
      <c r="H32" s="39"/>
      <c r="I32" s="135" t="s">
        <v>910</v>
      </c>
      <c r="J32" s="1253" t="s">
        <v>932</v>
      </c>
      <c r="K32" s="1253" t="s">
        <v>933</v>
      </c>
      <c r="L32" s="1337" t="s">
        <v>934</v>
      </c>
      <c r="M32" s="1253" t="s">
        <v>935</v>
      </c>
      <c r="N32" s="1203" t="s">
        <v>2453</v>
      </c>
      <c r="O32" s="7"/>
    </row>
    <row r="33" spans="3:15" ht="12.6">
      <c r="C33" s="470"/>
      <c r="D33" s="470"/>
      <c r="E33" s="37"/>
      <c r="F33" s="378"/>
      <c r="G33" s="40"/>
      <c r="H33" s="39"/>
      <c r="I33" s="135"/>
      <c r="J33" s="1253"/>
      <c r="K33" s="1253"/>
      <c r="L33" s="1337"/>
      <c r="M33" s="1253"/>
      <c r="N33"/>
      <c r="O33" s="7"/>
    </row>
    <row r="34" spans="3:15" ht="12.6">
      <c r="C34" s="470"/>
      <c r="D34" s="470"/>
      <c r="E34" s="37"/>
      <c r="F34" s="378"/>
      <c r="G34" s="40"/>
      <c r="H34" s="39"/>
      <c r="I34" s="135"/>
      <c r="J34" s="1253"/>
      <c r="K34" s="1253"/>
      <c r="L34" s="1337"/>
      <c r="M34" s="1253"/>
      <c r="N34"/>
      <c r="O34" s="7"/>
    </row>
    <row r="35" spans="3:15" ht="12.6">
      <c r="C35" s="470"/>
      <c r="D35" s="470"/>
      <c r="E35" s="37"/>
      <c r="F35" s="378"/>
      <c r="G35" s="40"/>
      <c r="H35" s="39"/>
      <c r="I35" s="135"/>
      <c r="J35" s="236"/>
      <c r="K35" s="236"/>
      <c r="L35" s="242"/>
      <c r="M35" s="1253"/>
      <c r="N35"/>
      <c r="O35" s="7"/>
    </row>
    <row r="36" spans="3:15" ht="12.6">
      <c r="C36" s="470"/>
      <c r="D36" s="470"/>
      <c r="E36" s="37"/>
      <c r="F36" s="378" t="s">
        <v>936</v>
      </c>
      <c r="G36" s="40"/>
      <c r="H36" s="39"/>
      <c r="I36" s="135" t="s">
        <v>910</v>
      </c>
      <c r="J36" s="1253" t="s">
        <v>937</v>
      </c>
      <c r="K36" s="1253" t="s">
        <v>938</v>
      </c>
      <c r="L36" s="1253" t="s">
        <v>939</v>
      </c>
      <c r="M36" s="1253"/>
      <c r="N36" s="202" t="s">
        <v>940</v>
      </c>
      <c r="O36" s="7"/>
    </row>
    <row r="37" spans="3:15" ht="12.6">
      <c r="C37" s="470"/>
      <c r="D37" s="470"/>
      <c r="E37" s="37"/>
      <c r="F37" s="378"/>
      <c r="G37" s="40"/>
      <c r="H37" s="39"/>
      <c r="I37" s="135"/>
      <c r="J37" s="1253"/>
      <c r="K37" s="1253"/>
      <c r="L37" s="1253"/>
      <c r="M37" s="1253"/>
      <c r="N37"/>
      <c r="O37" s="7"/>
    </row>
    <row r="38" spans="3:15" ht="12.6">
      <c r="C38" s="479"/>
      <c r="D38" s="470"/>
      <c r="E38" s="37"/>
      <c r="F38" s="378"/>
      <c r="G38" s="40"/>
      <c r="H38" s="39"/>
      <c r="I38" s="135"/>
      <c r="J38" s="1253"/>
      <c r="K38" s="1253"/>
      <c r="L38" s="1253"/>
      <c r="M38" s="1253"/>
      <c r="N38"/>
      <c r="O38" s="7"/>
    </row>
    <row r="39" spans="3:15" ht="71.55" customHeight="1">
      <c r="C39" s="470"/>
      <c r="D39" s="470"/>
      <c r="E39" s="37"/>
      <c r="F39" s="378" t="s">
        <v>941</v>
      </c>
      <c r="G39" s="40"/>
      <c r="H39" s="39"/>
      <c r="I39" s="135" t="s">
        <v>910</v>
      </c>
      <c r="J39" s="236" t="s">
        <v>942</v>
      </c>
      <c r="K39" s="236" t="s">
        <v>938</v>
      </c>
      <c r="L39" s="236" t="s">
        <v>943</v>
      </c>
      <c r="M39" s="1253"/>
      <c r="N39" s="202" t="s">
        <v>864</v>
      </c>
    </row>
    <row r="40" spans="3:15" ht="37.200000000000003" customHeight="1">
      <c r="C40" s="470"/>
      <c r="D40" s="470"/>
      <c r="E40" s="37"/>
      <c r="F40" s="378" t="s">
        <v>944</v>
      </c>
      <c r="G40" s="40"/>
      <c r="H40" s="39"/>
      <c r="I40" s="135" t="s">
        <v>945</v>
      </c>
      <c r="J40" s="236" t="s">
        <v>946</v>
      </c>
      <c r="K40" s="236" t="s">
        <v>918</v>
      </c>
      <c r="L40" s="236" t="s">
        <v>947</v>
      </c>
      <c r="M40" s="236"/>
      <c r="N40" s="1220" t="s">
        <v>948</v>
      </c>
    </row>
    <row r="41" spans="3:15" ht="12.6">
      <c r="C41" s="470"/>
      <c r="D41" s="470"/>
      <c r="E41" s="37"/>
      <c r="F41" s="377" t="s">
        <v>949</v>
      </c>
      <c r="G41" s="40"/>
      <c r="H41" s="39"/>
      <c r="J41" s="242"/>
      <c r="K41" s="395"/>
      <c r="L41" s="236"/>
      <c r="M41" s="236"/>
      <c r="N41" s="387"/>
    </row>
    <row r="42" spans="3:15" ht="20.399999999999999">
      <c r="C42" s="479"/>
      <c r="D42" s="470"/>
      <c r="E42" s="37"/>
      <c r="F42" s="378" t="s">
        <v>950</v>
      </c>
      <c r="G42" s="40"/>
      <c r="H42" s="39"/>
      <c r="I42" s="135" t="s">
        <v>910</v>
      </c>
      <c r="J42" s="242" t="s">
        <v>951</v>
      </c>
      <c r="K42" s="242" t="s">
        <v>952</v>
      </c>
      <c r="L42" s="236" t="s">
        <v>953</v>
      </c>
      <c r="M42" s="236"/>
      <c r="N42" s="312" t="s">
        <v>954</v>
      </c>
    </row>
    <row r="43" spans="3:15" ht="51.6" thickBot="1">
      <c r="C43" s="470"/>
      <c r="D43" s="470"/>
      <c r="E43" s="37"/>
      <c r="F43" s="385" t="s">
        <v>955</v>
      </c>
      <c r="G43" s="381"/>
      <c r="H43" s="382"/>
      <c r="I43" s="383" t="s">
        <v>910</v>
      </c>
      <c r="J43" s="396" t="s">
        <v>956</v>
      </c>
      <c r="K43" s="396" t="s">
        <v>918</v>
      </c>
      <c r="L43" s="343" t="s">
        <v>957</v>
      </c>
      <c r="M43" s="343"/>
      <c r="N43" s="1221" t="s">
        <v>958</v>
      </c>
    </row>
    <row r="44" spans="3:15" ht="12.45" customHeight="1">
      <c r="C44" s="470"/>
      <c r="D44" s="470"/>
      <c r="E44" s="37"/>
      <c r="F44" s="386" t="s">
        <v>959</v>
      </c>
      <c r="G44" s="379"/>
      <c r="H44" s="379"/>
      <c r="I44" s="379"/>
      <c r="J44" s="379"/>
      <c r="K44" s="379"/>
      <c r="L44" s="379"/>
      <c r="M44" s="379"/>
      <c r="N44" s="389"/>
    </row>
    <row r="45" spans="3:15" ht="12.6">
      <c r="C45" s="470"/>
      <c r="D45" s="470"/>
      <c r="E45" s="37"/>
      <c r="F45" s="377" t="s">
        <v>960</v>
      </c>
      <c r="G45" s="40"/>
      <c r="H45" s="39"/>
      <c r="I45" s="135" t="s">
        <v>910</v>
      </c>
      <c r="J45" s="1253" t="s">
        <v>961</v>
      </c>
      <c r="K45" s="236" t="s">
        <v>938</v>
      </c>
      <c r="L45" s="1253" t="s">
        <v>962</v>
      </c>
      <c r="M45" s="1253" t="s">
        <v>963</v>
      </c>
      <c r="N45" s="202" t="s">
        <v>785</v>
      </c>
      <c r="O45" s="7"/>
    </row>
    <row r="46" spans="3:15" ht="13.2" customHeight="1">
      <c r="C46" s="470"/>
      <c r="D46" s="470"/>
      <c r="E46" s="37"/>
      <c r="F46" s="377"/>
      <c r="G46" s="40"/>
      <c r="H46" s="39"/>
      <c r="I46" s="135"/>
      <c r="J46" s="1253"/>
      <c r="K46" s="236"/>
      <c r="L46" s="1253"/>
      <c r="M46" s="1253"/>
      <c r="N46" s="1054" t="s">
        <v>867</v>
      </c>
      <c r="O46" s="7"/>
    </row>
    <row r="47" spans="3:15" ht="12.6">
      <c r="C47" s="470"/>
      <c r="D47" s="470"/>
      <c r="E47" s="37"/>
      <c r="F47" s="377"/>
      <c r="G47" s="40"/>
      <c r="H47" s="39"/>
      <c r="I47" s="135"/>
      <c r="J47" s="1253"/>
      <c r="K47" s="236"/>
      <c r="L47" s="1253"/>
      <c r="M47" s="1253"/>
      <c r="N47"/>
      <c r="O47" s="7"/>
    </row>
    <row r="48" spans="3:15" ht="12.6">
      <c r="C48" s="470"/>
      <c r="D48" s="470"/>
      <c r="E48" s="37"/>
      <c r="F48" s="377"/>
      <c r="G48" s="40"/>
      <c r="H48" s="39"/>
      <c r="I48" s="135"/>
      <c r="J48" s="1253"/>
      <c r="K48" s="236"/>
      <c r="L48" s="1253"/>
      <c r="M48" s="1253"/>
      <c r="N48"/>
      <c r="O48" s="7"/>
    </row>
    <row r="49" spans="5:15" ht="13.95" customHeight="1">
      <c r="E49" s="37"/>
      <c r="F49" s="377"/>
      <c r="G49" s="40"/>
      <c r="H49" s="39"/>
      <c r="I49" s="135"/>
      <c r="J49" s="1253"/>
      <c r="K49" s="236"/>
      <c r="L49" s="1253"/>
      <c r="M49" s="1253"/>
      <c r="N49"/>
      <c r="O49" s="7"/>
    </row>
    <row r="50" spans="5:15" ht="55.95" customHeight="1" thickBot="1">
      <c r="E50" s="37"/>
      <c r="F50" s="384" t="s">
        <v>964</v>
      </c>
      <c r="G50" s="381"/>
      <c r="H50" s="382"/>
      <c r="I50" s="383" t="s">
        <v>910</v>
      </c>
      <c r="J50" s="343" t="s">
        <v>965</v>
      </c>
      <c r="K50" s="343" t="s">
        <v>966</v>
      </c>
      <c r="L50" s="343"/>
      <c r="M50" s="343"/>
      <c r="N50" s="1127" t="s">
        <v>785</v>
      </c>
      <c r="O50" s="7"/>
    </row>
    <row r="51" spans="5:15">
      <c r="E51" s="37"/>
      <c r="F51" s="386" t="s">
        <v>967</v>
      </c>
      <c r="G51" s="386"/>
      <c r="H51" s="386"/>
      <c r="I51" s="386"/>
      <c r="J51" s="386"/>
      <c r="K51" s="386"/>
      <c r="L51" s="386"/>
      <c r="M51" s="386"/>
      <c r="N51" s="386"/>
    </row>
    <row r="52" spans="5:15" ht="12.6">
      <c r="E52" s="37"/>
      <c r="F52" s="377" t="s">
        <v>968</v>
      </c>
      <c r="G52" s="40"/>
      <c r="H52" s="39"/>
      <c r="I52" s="135"/>
      <c r="J52" s="56"/>
      <c r="K52" s="44"/>
      <c r="L52" s="56"/>
      <c r="M52" s="56"/>
      <c r="N52" s="387"/>
    </row>
    <row r="53" spans="5:15" ht="13.2" customHeight="1">
      <c r="E53" s="37"/>
      <c r="F53" s="378" t="s">
        <v>969</v>
      </c>
      <c r="G53" s="40"/>
      <c r="H53" s="39"/>
      <c r="I53" s="135" t="s">
        <v>910</v>
      </c>
      <c r="J53" s="1253" t="s">
        <v>970</v>
      </c>
      <c r="K53" s="236" t="s">
        <v>918</v>
      </c>
      <c r="L53" s="236" t="s">
        <v>971</v>
      </c>
      <c r="M53" s="1253" t="s">
        <v>972</v>
      </c>
      <c r="N53" s="202" t="s">
        <v>865</v>
      </c>
      <c r="O53" s="7"/>
    </row>
    <row r="54" spans="5:15" ht="12.6">
      <c r="E54" s="37"/>
      <c r="F54" s="378"/>
      <c r="G54" s="40"/>
      <c r="H54" s="39"/>
      <c r="I54" s="135"/>
      <c r="J54" s="1253"/>
      <c r="K54" s="236"/>
      <c r="L54" s="236"/>
      <c r="M54" s="1253"/>
      <c r="N54"/>
      <c r="O54" s="7"/>
    </row>
    <row r="55" spans="5:15" ht="12.6">
      <c r="E55" s="37"/>
      <c r="F55" s="378"/>
      <c r="G55" s="40"/>
      <c r="H55" s="39"/>
      <c r="I55" s="135"/>
      <c r="J55" s="1253"/>
      <c r="K55" s="236"/>
      <c r="L55" s="236"/>
      <c r="M55" s="1253"/>
      <c r="N55"/>
      <c r="O55" s="7"/>
    </row>
    <row r="56" spans="5:15" ht="12.6">
      <c r="E56" s="37"/>
      <c r="F56" s="378"/>
      <c r="G56" s="40"/>
      <c r="H56" s="39"/>
      <c r="I56" s="135"/>
      <c r="J56" s="1253"/>
      <c r="K56" s="236"/>
      <c r="L56" s="236"/>
      <c r="M56" s="1253"/>
      <c r="N56"/>
      <c r="O56" s="7"/>
    </row>
    <row r="57" spans="5:15" ht="19.2" customHeight="1">
      <c r="E57" s="37"/>
      <c r="F57" s="378"/>
      <c r="G57" s="40"/>
      <c r="H57" s="39"/>
      <c r="I57" s="135"/>
      <c r="J57" s="1253"/>
      <c r="K57" s="236"/>
      <c r="L57" s="236"/>
      <c r="M57" s="1253"/>
      <c r="N57" s="387"/>
    </row>
    <row r="58" spans="5:15" ht="45" customHeight="1">
      <c r="E58" s="37"/>
      <c r="F58" s="378" t="s">
        <v>973</v>
      </c>
      <c r="G58" s="40"/>
      <c r="H58" s="39"/>
      <c r="I58" s="135" t="s">
        <v>910</v>
      </c>
      <c r="J58" s="236" t="s">
        <v>974</v>
      </c>
      <c r="K58" s="236" t="s">
        <v>952</v>
      </c>
      <c r="L58" s="236" t="s">
        <v>975</v>
      </c>
      <c r="M58" s="1253"/>
      <c r="N58" s="1215" t="s">
        <v>976</v>
      </c>
    </row>
    <row r="59" spans="5:15" ht="34.200000000000003" customHeight="1" thickBot="1">
      <c r="E59" s="37"/>
      <c r="F59" s="378" t="s">
        <v>977</v>
      </c>
      <c r="G59" s="40"/>
      <c r="H59" s="39"/>
      <c r="I59" s="135" t="s">
        <v>945</v>
      </c>
      <c r="J59" s="236" t="s">
        <v>978</v>
      </c>
      <c r="K59" s="236"/>
      <c r="L59" s="236"/>
      <c r="M59" s="1253"/>
      <c r="N59" s="202" t="s">
        <v>979</v>
      </c>
    </row>
    <row r="60" spans="5:15" ht="4.95" customHeight="1">
      <c r="E60" s="37"/>
      <c r="F60" s="190"/>
      <c r="G60" s="190"/>
      <c r="H60" s="190"/>
      <c r="I60" s="191"/>
      <c r="J60" s="192"/>
      <c r="K60" s="193"/>
      <c r="L60" s="193"/>
      <c r="M60" s="193"/>
      <c r="N60" s="391"/>
    </row>
    <row r="61" spans="5:15" ht="13.2">
      <c r="E61" s="37"/>
      <c r="F61" s="366" t="s">
        <v>868</v>
      </c>
      <c r="G61" s="366"/>
      <c r="H61" s="366"/>
      <c r="I61" s="366"/>
      <c r="J61" s="366"/>
      <c r="K61" s="366"/>
      <c r="L61" s="366"/>
      <c r="M61" s="366"/>
      <c r="N61" s="366"/>
    </row>
    <row r="62" spans="5:15">
      <c r="E62" s="37"/>
      <c r="F62" s="379" t="s">
        <v>980</v>
      </c>
      <c r="G62" s="379"/>
      <c r="H62" s="379"/>
      <c r="I62" s="379"/>
      <c r="J62" s="379"/>
      <c r="K62" s="379"/>
      <c r="L62" s="379"/>
      <c r="M62" s="379"/>
      <c r="N62" s="379"/>
    </row>
    <row r="63" spans="5:15" ht="12.6">
      <c r="E63" s="37"/>
      <c r="F63" s="377" t="s">
        <v>981</v>
      </c>
      <c r="G63" s="40"/>
      <c r="H63" s="39"/>
      <c r="I63" s="136"/>
      <c r="K63" s="37"/>
      <c r="N63" s="387"/>
    </row>
    <row r="64" spans="5:15" ht="16.95" customHeight="1">
      <c r="E64" s="37"/>
      <c r="F64" s="378" t="s">
        <v>982</v>
      </c>
      <c r="G64" s="40"/>
      <c r="H64" s="39"/>
      <c r="I64" s="136" t="s">
        <v>910</v>
      </c>
      <c r="J64" s="1263" t="s">
        <v>983</v>
      </c>
      <c r="K64" s="1253" t="s">
        <v>984</v>
      </c>
      <c r="L64" s="1253" t="s">
        <v>985</v>
      </c>
      <c r="M64" s="1253" t="s">
        <v>986</v>
      </c>
      <c r="N64" s="1215" t="s">
        <v>987</v>
      </c>
      <c r="O64" s="7"/>
    </row>
    <row r="65" spans="5:15" ht="37.200000000000003" customHeight="1">
      <c r="E65" s="37"/>
      <c r="F65" s="378"/>
      <c r="G65" s="40"/>
      <c r="H65" s="39"/>
      <c r="I65" s="135"/>
      <c r="J65" s="1263"/>
      <c r="K65" s="1253"/>
      <c r="L65" s="1253"/>
      <c r="M65" s="1253"/>
      <c r="N65" s="202" t="s">
        <v>988</v>
      </c>
      <c r="O65" s="7"/>
    </row>
    <row r="66" spans="5:15" ht="12" customHeight="1">
      <c r="E66" s="37"/>
      <c r="F66" s="378" t="s">
        <v>989</v>
      </c>
      <c r="G66" s="40"/>
      <c r="H66" s="39"/>
      <c r="I66" s="136" t="s">
        <v>910</v>
      </c>
      <c r="J66" s="1263" t="s">
        <v>990</v>
      </c>
      <c r="K66" s="1253" t="s">
        <v>938</v>
      </c>
      <c r="L66" s="1253" t="s">
        <v>991</v>
      </c>
      <c r="M66" s="1253" t="s">
        <v>992</v>
      </c>
      <c r="N66" s="202" t="s">
        <v>993</v>
      </c>
      <c r="O66" s="7"/>
    </row>
    <row r="67" spans="5:15" ht="44.55" customHeight="1">
      <c r="E67" s="37"/>
      <c r="F67" s="378"/>
      <c r="G67" s="40"/>
      <c r="H67" s="39"/>
      <c r="I67" s="135"/>
      <c r="J67" s="1263"/>
      <c r="K67" s="1253"/>
      <c r="L67" s="1253"/>
      <c r="M67" s="1253"/>
      <c r="N67"/>
      <c r="O67" s="7"/>
    </row>
    <row r="68" spans="5:15" ht="12.6">
      <c r="E68" s="37"/>
      <c r="F68" s="377" t="s">
        <v>994</v>
      </c>
      <c r="G68" s="40"/>
      <c r="H68" s="39"/>
      <c r="I68" s="135"/>
      <c r="J68" s="398"/>
      <c r="K68" s="236"/>
      <c r="L68" s="236"/>
      <c r="M68" s="236"/>
      <c r="N68" s="387"/>
    </row>
    <row r="69" spans="5:15" ht="12.6">
      <c r="E69" s="37"/>
      <c r="F69" s="378" t="s">
        <v>995</v>
      </c>
      <c r="G69" s="40"/>
      <c r="H69" s="39"/>
      <c r="I69" s="135" t="s">
        <v>910</v>
      </c>
      <c r="J69" s="1253" t="s">
        <v>996</v>
      </c>
      <c r="K69" s="236" t="s">
        <v>997</v>
      </c>
      <c r="L69" s="1253" t="s">
        <v>998</v>
      </c>
      <c r="M69" s="1253" t="s">
        <v>999</v>
      </c>
      <c r="N69" s="1210" t="s">
        <v>1000</v>
      </c>
      <c r="O69" s="7"/>
    </row>
    <row r="70" spans="5:15" ht="12.6">
      <c r="E70" s="37"/>
      <c r="F70" s="378"/>
      <c r="G70" s="40"/>
      <c r="H70" s="39"/>
      <c r="I70" s="135"/>
      <c r="J70" s="1253"/>
      <c r="K70" s="236"/>
      <c r="L70" s="1253"/>
      <c r="M70" s="1253"/>
      <c r="N70"/>
      <c r="O70" s="7"/>
    </row>
    <row r="71" spans="5:15" ht="27" customHeight="1">
      <c r="E71" s="37"/>
      <c r="F71" s="378"/>
      <c r="G71" s="40"/>
      <c r="H71" s="39"/>
      <c r="I71" s="135"/>
      <c r="J71" s="1253"/>
      <c r="K71" s="236"/>
      <c r="L71" s="1253"/>
      <c r="M71" s="1253"/>
      <c r="N71"/>
      <c r="O71" s="7"/>
    </row>
    <row r="72" spans="5:15" ht="49.95" customHeight="1">
      <c r="E72" s="37"/>
      <c r="F72" s="378" t="s">
        <v>1001</v>
      </c>
      <c r="G72" s="40"/>
      <c r="H72" s="39"/>
      <c r="I72" s="135" t="s">
        <v>945</v>
      </c>
      <c r="J72" s="236" t="s">
        <v>1002</v>
      </c>
      <c r="K72" s="236" t="s">
        <v>997</v>
      </c>
      <c r="L72" s="236"/>
      <c r="M72" s="1253"/>
      <c r="N72" s="1210" t="s">
        <v>1000</v>
      </c>
    </row>
    <row r="73" spans="5:15" ht="35.549999999999997" customHeight="1">
      <c r="E73" s="37"/>
      <c r="F73" s="378" t="s">
        <v>1003</v>
      </c>
      <c r="G73" s="40"/>
      <c r="H73" s="39"/>
      <c r="I73" s="135" t="s">
        <v>910</v>
      </c>
      <c r="J73" s="236" t="s">
        <v>1004</v>
      </c>
      <c r="K73" s="236" t="s">
        <v>952</v>
      </c>
      <c r="L73" s="236"/>
      <c r="M73" s="1253"/>
      <c r="N73" s="1210" t="s">
        <v>1000</v>
      </c>
    </row>
    <row r="74" spans="5:15" ht="55.2" customHeight="1">
      <c r="E74" s="37"/>
      <c r="F74" s="378" t="s">
        <v>1005</v>
      </c>
      <c r="G74" s="40"/>
      <c r="H74" s="39"/>
      <c r="I74" s="135" t="s">
        <v>910</v>
      </c>
      <c r="J74" s="236" t="s">
        <v>1006</v>
      </c>
      <c r="K74" s="236" t="s">
        <v>997</v>
      </c>
      <c r="L74" s="236" t="s">
        <v>1007</v>
      </c>
      <c r="M74" s="236" t="s">
        <v>1008</v>
      </c>
      <c r="N74" s="1210" t="s">
        <v>1000</v>
      </c>
    </row>
    <row r="75" spans="5:15" ht="12.6">
      <c r="E75" s="37"/>
      <c r="F75" s="377" t="s">
        <v>1009</v>
      </c>
      <c r="G75" s="40"/>
      <c r="H75" s="39"/>
      <c r="I75" s="135"/>
      <c r="J75" s="236"/>
      <c r="K75" s="395"/>
      <c r="L75" s="236"/>
      <c r="M75" s="236"/>
      <c r="N75" s="387"/>
    </row>
    <row r="76" spans="5:15" ht="12.6">
      <c r="E76" s="37"/>
      <c r="F76" s="378" t="s">
        <v>1010</v>
      </c>
      <c r="G76" s="40"/>
      <c r="H76" s="39"/>
      <c r="I76" s="135" t="s">
        <v>910</v>
      </c>
      <c r="J76" s="1253" t="s">
        <v>1011</v>
      </c>
      <c r="K76" s="236" t="s">
        <v>997</v>
      </c>
      <c r="L76" s="1253" t="s">
        <v>1007</v>
      </c>
      <c r="M76" s="1253" t="s">
        <v>1012</v>
      </c>
      <c r="N76" s="1210" t="s">
        <v>1000</v>
      </c>
      <c r="O76" s="7"/>
    </row>
    <row r="77" spans="5:15" ht="12.6">
      <c r="E77" s="37"/>
      <c r="F77" s="378"/>
      <c r="G77" s="40"/>
      <c r="H77" s="39"/>
      <c r="I77" s="135"/>
      <c r="J77" s="1253"/>
      <c r="K77" s="236"/>
      <c r="L77" s="1253"/>
      <c r="M77" s="1253"/>
      <c r="N77"/>
      <c r="O77" s="7"/>
    </row>
    <row r="78" spans="5:15" ht="62.55" customHeight="1">
      <c r="E78" s="37"/>
      <c r="F78" s="378"/>
      <c r="G78" s="40"/>
      <c r="H78" s="39"/>
      <c r="I78" s="135"/>
      <c r="J78" s="1253"/>
      <c r="K78" s="236"/>
      <c r="L78" s="1253"/>
      <c r="M78" s="1253"/>
      <c r="N78"/>
      <c r="O78" s="7"/>
    </row>
    <row r="79" spans="5:15" ht="86.55" customHeight="1">
      <c r="E79" s="37"/>
      <c r="F79" s="378" t="s">
        <v>1013</v>
      </c>
      <c r="G79" s="40"/>
      <c r="H79" s="39"/>
      <c r="I79" s="135" t="s">
        <v>910</v>
      </c>
      <c r="J79" s="236" t="s">
        <v>1014</v>
      </c>
      <c r="K79" s="236" t="s">
        <v>997</v>
      </c>
      <c r="L79" s="1253" t="s">
        <v>1015</v>
      </c>
      <c r="M79" s="236" t="s">
        <v>1016</v>
      </c>
      <c r="N79" s="1210" t="s">
        <v>1000</v>
      </c>
    </row>
    <row r="80" spans="5:15" ht="20.399999999999999">
      <c r="E80" s="37"/>
      <c r="F80" s="378" t="s">
        <v>1017</v>
      </c>
      <c r="G80" s="40"/>
      <c r="H80" s="39"/>
      <c r="I80" s="135" t="s">
        <v>945</v>
      </c>
      <c r="J80" s="236" t="s">
        <v>1018</v>
      </c>
      <c r="K80" s="236" t="s">
        <v>1019</v>
      </c>
      <c r="L80" s="1253"/>
      <c r="M80" s="236"/>
      <c r="N80" s="1210" t="s">
        <v>1000</v>
      </c>
    </row>
    <row r="81" spans="5:15" ht="23.55" customHeight="1">
      <c r="E81" s="37"/>
      <c r="F81" s="377" t="s">
        <v>1020</v>
      </c>
      <c r="G81" s="40"/>
      <c r="H81" s="39"/>
      <c r="I81" s="135"/>
      <c r="J81" s="56"/>
      <c r="K81" s="137"/>
      <c r="L81" s="56"/>
      <c r="M81" s="56"/>
      <c r="N81" s="387"/>
    </row>
    <row r="82" spans="5:15" ht="12.6">
      <c r="E82" s="37"/>
      <c r="F82" s="378" t="s">
        <v>1021</v>
      </c>
      <c r="G82" s="40"/>
      <c r="H82" s="39"/>
      <c r="I82" s="135" t="s">
        <v>910</v>
      </c>
      <c r="J82" s="1253" t="s">
        <v>1022</v>
      </c>
      <c r="K82" s="236" t="s">
        <v>918</v>
      </c>
      <c r="L82" s="1253" t="s">
        <v>1023</v>
      </c>
      <c r="M82" s="1253" t="s">
        <v>1024</v>
      </c>
      <c r="N82" s="202" t="s">
        <v>1025</v>
      </c>
      <c r="O82" s="7"/>
    </row>
    <row r="83" spans="5:15" ht="12.6">
      <c r="E83" s="37"/>
      <c r="F83" s="368"/>
      <c r="G83" s="40"/>
      <c r="H83" s="39"/>
      <c r="I83" s="135"/>
      <c r="J83" s="1253"/>
      <c r="K83" s="236"/>
      <c r="L83" s="1253"/>
      <c r="M83" s="1253"/>
      <c r="N83" s="202" t="s">
        <v>1026</v>
      </c>
      <c r="O83" s="7"/>
    </row>
    <row r="84" spans="5:15" ht="18.45" customHeight="1">
      <c r="E84" s="37"/>
      <c r="F84" s="368"/>
      <c r="G84" s="40"/>
      <c r="H84" s="39"/>
      <c r="I84" s="135"/>
      <c r="J84" s="1253"/>
      <c r="K84" s="236"/>
      <c r="L84" s="1253"/>
      <c r="M84" s="1253"/>
      <c r="N84" s="202" t="s">
        <v>1027</v>
      </c>
      <c r="O84" s="7"/>
    </row>
    <row r="85" spans="5:15" ht="38.549999999999997" customHeight="1">
      <c r="E85" s="37"/>
      <c r="F85" s="378" t="s">
        <v>1028</v>
      </c>
      <c r="G85" s="40"/>
      <c r="H85" s="39"/>
      <c r="I85" s="135" t="s">
        <v>910</v>
      </c>
      <c r="J85" s="236" t="s">
        <v>1029</v>
      </c>
      <c r="K85" s="236" t="s">
        <v>1019</v>
      </c>
      <c r="L85" s="236" t="s">
        <v>1030</v>
      </c>
      <c r="M85" s="1253"/>
      <c r="N85" s="202" t="s">
        <v>1031</v>
      </c>
    </row>
    <row r="86" spans="5:15" ht="46.05" customHeight="1">
      <c r="E86" s="37"/>
      <c r="F86" s="378" t="s">
        <v>1032</v>
      </c>
      <c r="G86" s="40"/>
      <c r="H86" s="39"/>
      <c r="I86" s="135" t="s">
        <v>910</v>
      </c>
      <c r="J86" s="1203" t="s">
        <v>2435</v>
      </c>
      <c r="K86" s="236" t="s">
        <v>1033</v>
      </c>
      <c r="L86" s="236" t="s">
        <v>1034</v>
      </c>
      <c r="M86" s="1253"/>
      <c r="N86" s="1211" t="s">
        <v>2436</v>
      </c>
    </row>
    <row r="87" spans="5:15" ht="35.549999999999997" customHeight="1">
      <c r="E87" s="37"/>
      <c r="F87" s="378" t="s">
        <v>1035</v>
      </c>
      <c r="G87" s="40"/>
      <c r="H87" s="39"/>
      <c r="I87" s="135" t="s">
        <v>945</v>
      </c>
      <c r="J87" s="236" t="s">
        <v>1036</v>
      </c>
      <c r="K87" s="236" t="s">
        <v>918</v>
      </c>
      <c r="L87" s="236" t="s">
        <v>1037</v>
      </c>
      <c r="M87" s="1253"/>
      <c r="N87" s="202" t="s">
        <v>874</v>
      </c>
    </row>
    <row r="88" spans="5:15" ht="23.55" customHeight="1">
      <c r="E88" s="37"/>
      <c r="F88" s="377" t="s">
        <v>1038</v>
      </c>
      <c r="G88" s="40"/>
      <c r="H88" s="39"/>
      <c r="I88" s="136"/>
      <c r="J88" s="236"/>
      <c r="K88" s="236"/>
      <c r="L88" s="236"/>
      <c r="M88" s="236"/>
      <c r="N88"/>
      <c r="O88" s="7"/>
    </row>
    <row r="89" spans="5:15" ht="13.95" customHeight="1">
      <c r="E89" s="37"/>
      <c r="F89" s="378" t="s">
        <v>1039</v>
      </c>
      <c r="G89" s="40"/>
      <c r="H89" s="39"/>
      <c r="I89" s="135" t="s">
        <v>910</v>
      </c>
      <c r="J89" s="1263" t="s">
        <v>1040</v>
      </c>
      <c r="K89" s="236" t="s">
        <v>1041</v>
      </c>
      <c r="L89" s="236" t="s">
        <v>1042</v>
      </c>
      <c r="M89" s="1253" t="s">
        <v>1043</v>
      </c>
      <c r="N89" s="202" t="s">
        <v>1044</v>
      </c>
    </row>
    <row r="90" spans="5:15" ht="13.95" customHeight="1">
      <c r="E90" s="37"/>
      <c r="F90" s="378"/>
      <c r="G90" s="40"/>
      <c r="H90" s="39"/>
      <c r="I90" s="135"/>
      <c r="J90" s="1263"/>
      <c r="K90" s="236"/>
      <c r="L90" s="236"/>
      <c r="M90" s="1253"/>
      <c r="N90" s="202" t="s">
        <v>884</v>
      </c>
    </row>
    <row r="91" spans="5:15" ht="13.95" customHeight="1">
      <c r="E91" s="37"/>
      <c r="F91" s="378"/>
      <c r="G91" s="40"/>
      <c r="H91" s="39"/>
      <c r="I91" s="135"/>
      <c r="J91" s="1263"/>
      <c r="K91" s="236"/>
      <c r="L91" s="236"/>
      <c r="M91" s="1253"/>
      <c r="N91" s="914"/>
    </row>
    <row r="92" spans="5:15" ht="13.95" customHeight="1">
      <c r="E92" s="37"/>
      <c r="F92" s="378"/>
      <c r="G92" s="40"/>
      <c r="H92" s="39"/>
      <c r="I92" s="135"/>
      <c r="J92" s="236"/>
      <c r="K92" s="236"/>
      <c r="L92" s="236"/>
      <c r="M92" s="1253"/>
      <c r="N92" s="914"/>
    </row>
    <row r="93" spans="5:15" ht="34.200000000000003" customHeight="1" thickBot="1">
      <c r="E93" s="37"/>
      <c r="F93" s="385" t="s">
        <v>1045</v>
      </c>
      <c r="G93" s="381"/>
      <c r="H93" s="382"/>
      <c r="I93" s="383" t="s">
        <v>910</v>
      </c>
      <c r="J93" s="343" t="s">
        <v>1046</v>
      </c>
      <c r="K93" s="343"/>
      <c r="L93" s="343" t="s">
        <v>1047</v>
      </c>
      <c r="M93" s="1300"/>
      <c r="N93" s="202" t="s">
        <v>2443</v>
      </c>
    </row>
    <row r="94" spans="5:15" ht="12.45" customHeight="1">
      <c r="E94" s="37"/>
      <c r="F94" s="379" t="s">
        <v>1048</v>
      </c>
      <c r="G94" s="379"/>
      <c r="H94" s="379"/>
      <c r="I94" s="379"/>
      <c r="J94" s="379"/>
      <c r="K94" s="379"/>
      <c r="L94" s="379"/>
      <c r="M94" s="379"/>
      <c r="N94" s="1057"/>
    </row>
    <row r="95" spans="5:15" ht="12.6">
      <c r="E95" s="37"/>
      <c r="F95" s="377" t="s">
        <v>1049</v>
      </c>
      <c r="G95" s="40"/>
      <c r="H95" s="39"/>
      <c r="I95" s="136"/>
      <c r="J95" s="56"/>
      <c r="K95" s="56"/>
      <c r="L95" s="56"/>
      <c r="M95" s="56"/>
      <c r="N95" s="387"/>
    </row>
    <row r="96" spans="5:15" ht="12.6">
      <c r="E96" s="37"/>
      <c r="F96" s="378" t="s">
        <v>1050</v>
      </c>
      <c r="G96" s="40"/>
      <c r="H96" s="39"/>
      <c r="I96" s="136"/>
      <c r="J96" s="1253" t="s">
        <v>1051</v>
      </c>
      <c r="K96" s="1253" t="s">
        <v>1052</v>
      </c>
      <c r="L96" s="1253" t="s">
        <v>1053</v>
      </c>
      <c r="M96" s="1253" t="s">
        <v>1054</v>
      </c>
      <c r="N96" s="1210" t="s">
        <v>1000</v>
      </c>
      <c r="O96" s="7"/>
    </row>
    <row r="97" spans="5:15" ht="12.6">
      <c r="E97" s="37"/>
      <c r="F97" s="378"/>
      <c r="G97" s="40"/>
      <c r="H97" s="39"/>
      <c r="I97" s="136"/>
      <c r="J97" s="1253"/>
      <c r="K97" s="1253"/>
      <c r="L97" s="1253"/>
      <c r="M97" s="1253"/>
      <c r="N97" s="387"/>
      <c r="O97" s="7"/>
    </row>
    <row r="98" spans="5:15" ht="12.6">
      <c r="E98" s="37"/>
      <c r="F98" s="378"/>
      <c r="G98" s="40"/>
      <c r="H98" s="39"/>
      <c r="I98" s="136"/>
      <c r="J98" s="1253"/>
      <c r="K98" s="1253"/>
      <c r="L98" s="1253"/>
      <c r="M98" s="1253"/>
      <c r="N98"/>
      <c r="O98" s="7"/>
    </row>
    <row r="99" spans="5:15" ht="27.45" customHeight="1">
      <c r="E99" s="37"/>
      <c r="F99" s="378"/>
      <c r="G99" s="40"/>
      <c r="H99" s="39"/>
      <c r="I99" s="136"/>
      <c r="J99" s="1253"/>
      <c r="K99" s="1253"/>
      <c r="L99" s="1253"/>
      <c r="M99" s="1253"/>
      <c r="N99"/>
      <c r="O99" s="7"/>
    </row>
    <row r="100" spans="5:15" ht="30.6">
      <c r="E100" s="37"/>
      <c r="F100" s="378" t="s">
        <v>1055</v>
      </c>
      <c r="G100" s="40"/>
      <c r="H100" s="39"/>
      <c r="I100" s="135" t="s">
        <v>910</v>
      </c>
      <c r="J100" s="236" t="s">
        <v>1056</v>
      </c>
      <c r="K100" s="236" t="s">
        <v>918</v>
      </c>
      <c r="L100" s="236" t="s">
        <v>1057</v>
      </c>
      <c r="M100" s="236"/>
      <c r="N100" s="202" t="s">
        <v>1058</v>
      </c>
    </row>
    <row r="101" spans="5:15" ht="33" customHeight="1">
      <c r="E101" s="37"/>
      <c r="F101" s="378" t="s">
        <v>1059</v>
      </c>
      <c r="G101" s="40"/>
      <c r="H101" s="39"/>
      <c r="I101" s="135" t="s">
        <v>910</v>
      </c>
      <c r="J101" s="236" t="s">
        <v>1060</v>
      </c>
      <c r="K101" s="236" t="s">
        <v>938</v>
      </c>
      <c r="L101" s="1253" t="s">
        <v>1061</v>
      </c>
      <c r="M101" s="236"/>
      <c r="N101" s="202" t="s">
        <v>1062</v>
      </c>
    </row>
    <row r="102" spans="5:15" ht="45.45" customHeight="1">
      <c r="E102" s="37"/>
      <c r="F102" s="378" t="s">
        <v>1063</v>
      </c>
      <c r="G102" s="40"/>
      <c r="H102" s="39"/>
      <c r="I102" s="135" t="s">
        <v>945</v>
      </c>
      <c r="J102" s="236" t="s">
        <v>1064</v>
      </c>
      <c r="K102" s="236" t="s">
        <v>1065</v>
      </c>
      <c r="L102" s="1253"/>
      <c r="M102" s="236"/>
      <c r="N102" s="202" t="s">
        <v>2444</v>
      </c>
    </row>
    <row r="103" spans="5:15" ht="22.95" customHeight="1">
      <c r="E103" s="37"/>
      <c r="F103" s="378" t="s">
        <v>1066</v>
      </c>
      <c r="G103" s="40"/>
      <c r="H103" s="39"/>
      <c r="I103" s="135" t="s">
        <v>945</v>
      </c>
      <c r="J103" s="236" t="s">
        <v>1067</v>
      </c>
      <c r="K103" s="236" t="s">
        <v>1065</v>
      </c>
      <c r="L103" s="236"/>
      <c r="M103" s="236"/>
      <c r="N103" s="1222" t="s">
        <v>1000</v>
      </c>
    </row>
    <row r="104" spans="5:15" ht="12.45" customHeight="1">
      <c r="E104" s="37"/>
      <c r="F104" s="377" t="s">
        <v>1068</v>
      </c>
      <c r="G104" s="40"/>
      <c r="H104" s="39"/>
      <c r="I104" s="135" t="s">
        <v>910</v>
      </c>
      <c r="J104" s="1253" t="s">
        <v>1069</v>
      </c>
      <c r="K104" s="236" t="s">
        <v>918</v>
      </c>
      <c r="L104" s="1253" t="s">
        <v>1070</v>
      </c>
      <c r="M104" s="1263" t="s">
        <v>1071</v>
      </c>
      <c r="N104" s="202" t="s">
        <v>875</v>
      </c>
      <c r="O104" s="7"/>
    </row>
    <row r="105" spans="5:15" ht="20.399999999999999">
      <c r="E105" s="37"/>
      <c r="F105" s="368"/>
      <c r="G105" s="40"/>
      <c r="H105" s="39"/>
      <c r="I105" s="135"/>
      <c r="J105" s="1253"/>
      <c r="K105" s="236"/>
      <c r="L105" s="1253"/>
      <c r="M105" s="1263"/>
      <c r="N105" s="202" t="s">
        <v>876</v>
      </c>
      <c r="O105" s="7"/>
    </row>
    <row r="106" spans="5:15" ht="13.95" customHeight="1">
      <c r="E106" s="37"/>
      <c r="F106" s="368"/>
      <c r="G106" s="40"/>
      <c r="H106" s="39"/>
      <c r="I106" s="135"/>
      <c r="J106" s="1253"/>
      <c r="K106" s="236"/>
      <c r="L106" s="1253"/>
      <c r="M106" s="1263"/>
      <c r="N106" s="202" t="s">
        <v>877</v>
      </c>
    </row>
    <row r="107" spans="5:15" ht="13.95" customHeight="1">
      <c r="E107" s="37"/>
      <c r="F107" s="368"/>
      <c r="G107" s="40"/>
      <c r="H107" s="39"/>
      <c r="I107" s="135"/>
      <c r="J107" s="236"/>
      <c r="K107" s="236"/>
      <c r="L107" s="1253"/>
      <c r="M107" s="1263"/>
      <c r="N107" s="202" t="s">
        <v>878</v>
      </c>
    </row>
    <row r="108" spans="5:15" ht="22.2" customHeight="1">
      <c r="E108" s="37"/>
      <c r="F108" s="377" t="s">
        <v>1072</v>
      </c>
      <c r="G108" s="40"/>
      <c r="H108" s="39"/>
      <c r="I108" s="135"/>
      <c r="J108" s="236"/>
      <c r="K108" s="395"/>
      <c r="L108" s="1253"/>
      <c r="M108" s="236"/>
      <c r="N108" s="387"/>
    </row>
    <row r="109" spans="5:15" ht="13.95" customHeight="1">
      <c r="E109" s="37"/>
      <c r="F109" s="378" t="s">
        <v>1073</v>
      </c>
      <c r="G109" s="40"/>
      <c r="H109" s="39"/>
      <c r="I109" s="135"/>
      <c r="J109" s="1263" t="s">
        <v>1074</v>
      </c>
      <c r="K109" s="1263" t="s">
        <v>1075</v>
      </c>
      <c r="L109" s="1263" t="s">
        <v>1076</v>
      </c>
      <c r="M109" s="1263" t="s">
        <v>1077</v>
      </c>
      <c r="N109" s="202" t="s">
        <v>1078</v>
      </c>
      <c r="O109" s="7"/>
    </row>
    <row r="110" spans="5:15" ht="13.95" customHeight="1">
      <c r="E110" s="37"/>
      <c r="F110" s="378"/>
      <c r="G110" s="40"/>
      <c r="H110" s="39"/>
      <c r="I110" s="135"/>
      <c r="J110" s="1263"/>
      <c r="K110" s="1263"/>
      <c r="L110" s="1263"/>
      <c r="M110" s="1263"/>
      <c r="N110" s="202" t="s">
        <v>884</v>
      </c>
      <c r="O110" s="7"/>
    </row>
    <row r="111" spans="5:15" ht="13.95" customHeight="1">
      <c r="E111" s="37"/>
      <c r="F111" s="378"/>
      <c r="G111" s="40"/>
      <c r="H111" s="39"/>
      <c r="I111" s="135"/>
      <c r="J111" s="236"/>
      <c r="K111" s="236"/>
      <c r="L111" s="1263"/>
      <c r="M111" s="1263"/>
      <c r="N111" s="914"/>
      <c r="O111" s="7"/>
    </row>
    <row r="112" spans="5:15" ht="13.95" customHeight="1">
      <c r="E112" s="37"/>
      <c r="F112" s="378"/>
      <c r="G112" s="40"/>
      <c r="H112" s="39"/>
      <c r="I112" s="135"/>
      <c r="J112" s="236"/>
      <c r="K112" s="236"/>
      <c r="L112" s="236"/>
      <c r="M112" s="1263"/>
      <c r="N112" s="914"/>
      <c r="O112" s="7"/>
    </row>
    <row r="113" spans="5:15" ht="13.95" customHeight="1">
      <c r="E113" s="37"/>
      <c r="F113" s="378" t="s">
        <v>1079</v>
      </c>
      <c r="G113" s="40"/>
      <c r="H113" s="39"/>
      <c r="I113" s="135"/>
      <c r="J113" s="1263" t="s">
        <v>1080</v>
      </c>
      <c r="K113" s="236" t="s">
        <v>1075</v>
      </c>
      <c r="L113" s="1263" t="s">
        <v>1081</v>
      </c>
      <c r="M113" s="1263"/>
      <c r="N113" s="202" t="s">
        <v>1082</v>
      </c>
    </row>
    <row r="114" spans="5:15" ht="13.95" customHeight="1">
      <c r="E114" s="37"/>
      <c r="F114" s="378"/>
      <c r="G114" s="40"/>
      <c r="H114" s="39"/>
      <c r="I114" s="135"/>
      <c r="J114" s="1263"/>
      <c r="K114" s="236"/>
      <c r="L114" s="1263"/>
      <c r="M114" s="280"/>
      <c r="N114" s="202" t="s">
        <v>884</v>
      </c>
    </row>
    <row r="115" spans="5:15" ht="12.6">
      <c r="E115" s="37"/>
      <c r="F115" s="377" t="s">
        <v>1083</v>
      </c>
      <c r="G115" s="40"/>
      <c r="H115" s="39"/>
      <c r="I115" s="135"/>
      <c r="J115" s="365"/>
      <c r="K115" s="365"/>
      <c r="L115" s="365"/>
      <c r="M115" s="365"/>
      <c r="N115" s="387"/>
    </row>
    <row r="116" spans="5:15" ht="27" customHeight="1">
      <c r="E116" s="37"/>
      <c r="F116" s="378" t="s">
        <v>1084</v>
      </c>
      <c r="G116" s="40"/>
      <c r="H116" s="39"/>
      <c r="I116" s="135" t="s">
        <v>910</v>
      </c>
      <c r="J116" s="1253" t="s">
        <v>1085</v>
      </c>
      <c r="K116" s="236" t="s">
        <v>952</v>
      </c>
      <c r="L116" s="236" t="s">
        <v>1086</v>
      </c>
      <c r="M116" s="1253" t="s">
        <v>1087</v>
      </c>
      <c r="N116" s="202" t="s">
        <v>879</v>
      </c>
    </row>
    <row r="117" spans="5:15" ht="12.6">
      <c r="E117" s="37"/>
      <c r="F117" s="378"/>
      <c r="G117" s="40"/>
      <c r="H117" s="39"/>
      <c r="I117" s="135"/>
      <c r="J117" s="1253"/>
      <c r="K117" s="236"/>
      <c r="L117" s="236"/>
      <c r="M117" s="1253"/>
      <c r="N117"/>
      <c r="O117" s="7"/>
    </row>
    <row r="118" spans="5:15" ht="74.55" customHeight="1">
      <c r="E118" s="37"/>
      <c r="F118" s="378"/>
      <c r="G118" s="40"/>
      <c r="H118" s="39"/>
      <c r="I118" s="135"/>
      <c r="J118" s="1253"/>
      <c r="K118" s="236"/>
      <c r="L118" s="236"/>
      <c r="M118" s="1253"/>
      <c r="O118" s="7"/>
    </row>
    <row r="119" spans="5:15" ht="13.95" customHeight="1">
      <c r="E119" s="37"/>
      <c r="F119" s="378" t="s">
        <v>1088</v>
      </c>
      <c r="G119" s="40"/>
      <c r="H119" s="39"/>
      <c r="I119" s="135" t="s">
        <v>910</v>
      </c>
      <c r="J119" s="1263" t="s">
        <v>1089</v>
      </c>
      <c r="K119" s="236" t="s">
        <v>1090</v>
      </c>
      <c r="L119" s="236" t="s">
        <v>1091</v>
      </c>
      <c r="M119" s="1253"/>
      <c r="N119" s="202" t="s">
        <v>1092</v>
      </c>
    </row>
    <row r="120" spans="5:15" ht="13.95" customHeight="1">
      <c r="E120" s="37"/>
      <c r="F120" s="378"/>
      <c r="G120" s="40"/>
      <c r="H120" s="39"/>
      <c r="I120" s="135"/>
      <c r="J120" s="1263"/>
      <c r="K120" s="236"/>
      <c r="L120" s="236"/>
      <c r="M120" s="236"/>
      <c r="N120" s="202" t="s">
        <v>1093</v>
      </c>
    </row>
    <row r="121" spans="5:15" ht="13.95" customHeight="1">
      <c r="E121" s="37"/>
      <c r="F121" s="378"/>
      <c r="G121" s="40"/>
      <c r="H121" s="39"/>
      <c r="I121" s="135"/>
      <c r="J121" s="1263"/>
      <c r="K121" s="236"/>
      <c r="L121" s="236"/>
      <c r="M121" s="236"/>
      <c r="N121" s="202" t="s">
        <v>1094</v>
      </c>
    </row>
    <row r="122" spans="5:15" ht="13.95" customHeight="1">
      <c r="E122" s="37"/>
      <c r="F122" s="378"/>
      <c r="G122" s="40"/>
      <c r="H122" s="39"/>
      <c r="I122" s="135"/>
      <c r="J122" s="1263"/>
      <c r="K122" s="236"/>
      <c r="L122" s="236"/>
      <c r="M122" s="236"/>
      <c r="N122" s="236"/>
    </row>
    <row r="123" spans="5:15" ht="13.95" customHeight="1">
      <c r="E123" s="37"/>
      <c r="F123" s="378"/>
      <c r="G123" s="40"/>
      <c r="H123" s="39"/>
      <c r="I123" s="135"/>
      <c r="J123" s="1263"/>
      <c r="K123" s="236"/>
      <c r="L123" s="236"/>
      <c r="M123" s="236"/>
      <c r="N123" s="236"/>
    </row>
    <row r="124" spans="5:15" ht="34.950000000000003" customHeight="1">
      <c r="E124" s="37"/>
      <c r="F124" s="378" t="s">
        <v>1095</v>
      </c>
      <c r="G124" s="40"/>
      <c r="H124" s="39"/>
      <c r="I124" s="135" t="s">
        <v>910</v>
      </c>
      <c r="J124" s="236" t="s">
        <v>1096</v>
      </c>
      <c r="K124" s="236" t="s">
        <v>1097</v>
      </c>
      <c r="L124" s="236" t="s">
        <v>1098</v>
      </c>
      <c r="M124" s="236"/>
      <c r="N124" s="202" t="s">
        <v>1099</v>
      </c>
    </row>
    <row r="125" spans="5:15" ht="32.549999999999997" customHeight="1">
      <c r="E125" s="37"/>
      <c r="F125" s="378" t="s">
        <v>1100</v>
      </c>
      <c r="G125" s="40"/>
      <c r="H125" s="39"/>
      <c r="I125" s="135" t="s">
        <v>945</v>
      </c>
      <c r="J125" s="236" t="s">
        <v>1101</v>
      </c>
      <c r="K125" s="236" t="s">
        <v>1102</v>
      </c>
      <c r="L125" s="236" t="s">
        <v>1103</v>
      </c>
      <c r="M125" s="236"/>
      <c r="N125" s="202" t="s">
        <v>1094</v>
      </c>
    </row>
    <row r="126" spans="5:15" ht="25.2" customHeight="1" thickBot="1">
      <c r="E126" s="37"/>
      <c r="F126" s="385" t="s">
        <v>1104</v>
      </c>
      <c r="G126" s="381"/>
      <c r="H126" s="382"/>
      <c r="I126" s="383" t="s">
        <v>945</v>
      </c>
      <c r="J126" s="343" t="s">
        <v>1105</v>
      </c>
      <c r="K126" s="343" t="s">
        <v>952</v>
      </c>
      <c r="L126" s="343" t="s">
        <v>1106</v>
      </c>
      <c r="M126" s="343"/>
      <c r="N126" s="1212" t="s">
        <v>1000</v>
      </c>
    </row>
    <row r="127" spans="5:15">
      <c r="E127" s="37"/>
      <c r="F127" s="379" t="s">
        <v>1107</v>
      </c>
      <c r="G127" s="379"/>
      <c r="H127" s="379"/>
      <c r="I127" s="379"/>
      <c r="J127" s="379"/>
      <c r="K127" s="379"/>
      <c r="L127" s="379"/>
      <c r="M127" s="379"/>
      <c r="N127" s="379"/>
    </row>
    <row r="128" spans="5:15" ht="12.6">
      <c r="E128" s="37"/>
      <c r="F128" s="377" t="s">
        <v>1108</v>
      </c>
      <c r="G128" s="40"/>
      <c r="H128" s="39"/>
      <c r="I128" s="135"/>
      <c r="J128" s="365"/>
      <c r="K128" s="365"/>
      <c r="L128" s="365"/>
      <c r="M128" s="365"/>
      <c r="N128" s="387"/>
    </row>
    <row r="129" spans="5:15" ht="53.55" customHeight="1">
      <c r="E129" s="37"/>
      <c r="F129" s="378" t="s">
        <v>1109</v>
      </c>
      <c r="G129" s="40"/>
      <c r="H129" s="39"/>
      <c r="I129" s="135" t="s">
        <v>910</v>
      </c>
      <c r="J129" s="236" t="s">
        <v>1110</v>
      </c>
      <c r="K129" s="236" t="s">
        <v>1075</v>
      </c>
      <c r="L129" s="236" t="s">
        <v>1111</v>
      </c>
      <c r="M129" s="236" t="s">
        <v>1112</v>
      </c>
      <c r="N129" s="202" t="s">
        <v>306</v>
      </c>
      <c r="O129" s="7"/>
    </row>
    <row r="130" spans="5:15" ht="12.6">
      <c r="E130" s="37"/>
      <c r="F130" s="378"/>
      <c r="G130" s="40"/>
      <c r="H130" s="39"/>
      <c r="J130" s="236"/>
      <c r="K130" s="236"/>
      <c r="L130" s="236"/>
      <c r="M130" s="236"/>
      <c r="N130"/>
      <c r="O130" s="7"/>
    </row>
    <row r="131" spans="5:15" ht="12.6">
      <c r="E131" s="37"/>
      <c r="F131" s="378"/>
      <c r="G131" s="40"/>
      <c r="H131" s="39"/>
      <c r="J131" s="236"/>
      <c r="K131" s="236"/>
      <c r="L131" s="236"/>
      <c r="M131" s="236"/>
      <c r="N131" s="202" t="s">
        <v>306</v>
      </c>
      <c r="O131" s="7"/>
    </row>
    <row r="132" spans="5:15" ht="54" customHeight="1">
      <c r="E132" s="37"/>
      <c r="F132" s="378" t="s">
        <v>1113</v>
      </c>
      <c r="G132" s="40"/>
      <c r="H132" s="39"/>
      <c r="I132" s="135" t="s">
        <v>910</v>
      </c>
      <c r="J132" s="1203" t="s">
        <v>2439</v>
      </c>
      <c r="K132" s="236" t="s">
        <v>1114</v>
      </c>
      <c r="L132" s="236" t="s">
        <v>1115</v>
      </c>
      <c r="M132" s="236"/>
      <c r="N132" s="1211" t="s">
        <v>880</v>
      </c>
      <c r="O132" s="7"/>
    </row>
    <row r="133" spans="5:15" ht="15" customHeight="1">
      <c r="E133" s="37"/>
      <c r="F133" s="378" t="s">
        <v>1116</v>
      </c>
      <c r="G133" s="40"/>
      <c r="H133" s="39"/>
      <c r="I133" s="135" t="s">
        <v>945</v>
      </c>
      <c r="J133" s="1253" t="s">
        <v>1117</v>
      </c>
      <c r="K133" s="236" t="s">
        <v>918</v>
      </c>
      <c r="L133" s="236" t="s">
        <v>1118</v>
      </c>
      <c r="M133" s="236"/>
      <c r="N133" s="202" t="s">
        <v>1119</v>
      </c>
      <c r="O133" s="7"/>
    </row>
    <row r="134" spans="5:15" ht="12.6">
      <c r="E134" s="37"/>
      <c r="F134" s="368"/>
      <c r="G134" s="40"/>
      <c r="H134" s="39"/>
      <c r="J134" s="1253"/>
      <c r="K134" s="236"/>
      <c r="L134" s="236"/>
      <c r="M134" s="236"/>
      <c r="N134"/>
      <c r="O134" s="7"/>
    </row>
    <row r="135" spans="5:15" ht="12.6">
      <c r="E135" s="37"/>
      <c r="F135" s="368"/>
      <c r="G135" s="40"/>
      <c r="H135" s="39"/>
      <c r="I135" s="135"/>
      <c r="J135" s="1253"/>
      <c r="K135" s="236"/>
      <c r="L135" s="236"/>
      <c r="M135" s="236"/>
      <c r="N135"/>
      <c r="O135" s="7"/>
    </row>
    <row r="136" spans="5:15" ht="18" customHeight="1" thickBot="1">
      <c r="E136" s="37"/>
      <c r="F136" s="380"/>
      <c r="G136" s="381"/>
      <c r="H136" s="382"/>
      <c r="I136" s="383"/>
      <c r="J136" s="1300"/>
      <c r="K136" s="343"/>
      <c r="L136" s="343"/>
      <c r="M136" s="343"/>
      <c r="N136" s="1058"/>
      <c r="O136" s="7"/>
    </row>
    <row r="137" spans="5:15">
      <c r="E137" s="37"/>
      <c r="F137" s="379" t="s">
        <v>1120</v>
      </c>
      <c r="G137" s="379"/>
      <c r="H137" s="379"/>
      <c r="I137" s="379"/>
      <c r="J137" s="379"/>
      <c r="K137" s="379"/>
      <c r="L137" s="379"/>
      <c r="M137" s="379"/>
      <c r="N137" s="379"/>
    </row>
    <row r="138" spans="5:15" ht="12.6">
      <c r="E138" s="37"/>
      <c r="F138" s="377" t="s">
        <v>1121</v>
      </c>
      <c r="G138" s="40"/>
      <c r="H138" s="39"/>
      <c r="I138" s="135"/>
      <c r="J138" s="236"/>
      <c r="K138" s="236"/>
      <c r="L138" s="236"/>
      <c r="M138" s="236"/>
      <c r="N138" s="387"/>
    </row>
    <row r="139" spans="5:15" ht="22.95" customHeight="1">
      <c r="E139" s="37"/>
      <c r="F139" s="378" t="s">
        <v>1122</v>
      </c>
      <c r="G139" s="40"/>
      <c r="H139" s="39"/>
      <c r="I139" s="135" t="s">
        <v>910</v>
      </c>
      <c r="J139" s="236" t="s">
        <v>1123</v>
      </c>
      <c r="K139" s="236" t="s">
        <v>918</v>
      </c>
      <c r="L139" s="236" t="s">
        <v>1124</v>
      </c>
      <c r="M139" s="1253" t="s">
        <v>1125</v>
      </c>
      <c r="N139" s="202" t="s">
        <v>1126</v>
      </c>
      <c r="O139" s="7"/>
    </row>
    <row r="140" spans="5:15" ht="12.6">
      <c r="E140" s="37"/>
      <c r="F140" s="378"/>
      <c r="G140" s="40"/>
      <c r="H140" s="39"/>
      <c r="I140" s="135"/>
      <c r="J140" s="236"/>
      <c r="K140" s="236"/>
      <c r="L140" s="236"/>
      <c r="M140" s="1253"/>
      <c r="N140" s="202" t="s">
        <v>881</v>
      </c>
      <c r="O140" s="7"/>
    </row>
    <row r="141" spans="5:15" ht="12.6">
      <c r="E141" s="37"/>
      <c r="F141" s="378"/>
      <c r="G141" s="40"/>
      <c r="H141" s="39"/>
      <c r="I141" s="135"/>
      <c r="J141" s="236"/>
      <c r="K141" s="236"/>
      <c r="L141" s="236"/>
      <c r="M141" s="1253"/>
      <c r="N141" s="202" t="s">
        <v>168</v>
      </c>
      <c r="O141" s="7"/>
    </row>
    <row r="142" spans="5:15" ht="12.6">
      <c r="E142" s="37"/>
      <c r="F142" s="378"/>
      <c r="G142" s="40"/>
      <c r="H142" s="39"/>
      <c r="I142" s="135"/>
      <c r="J142" s="236"/>
      <c r="K142" s="236"/>
      <c r="L142" s="236"/>
      <c r="M142" s="1253"/>
      <c r="N142" s="202" t="s">
        <v>882</v>
      </c>
      <c r="O142" s="7"/>
    </row>
    <row r="143" spans="5:15" ht="12.6">
      <c r="E143" s="37"/>
      <c r="F143" s="378"/>
      <c r="G143" s="40"/>
      <c r="H143" s="39"/>
      <c r="I143" s="135"/>
      <c r="J143" s="236"/>
      <c r="K143" s="236"/>
      <c r="L143" s="236"/>
      <c r="M143" s="1253"/>
      <c r="N143" s="202" t="s">
        <v>849</v>
      </c>
      <c r="O143" s="7"/>
    </row>
    <row r="144" spans="5:15" ht="32.549999999999997" customHeight="1">
      <c r="E144" s="37"/>
      <c r="F144" s="378" t="s">
        <v>1127</v>
      </c>
      <c r="G144" s="40"/>
      <c r="H144" s="39"/>
      <c r="I144" s="135" t="s">
        <v>910</v>
      </c>
      <c r="J144" s="1203" t="s">
        <v>1128</v>
      </c>
      <c r="K144" s="236" t="s">
        <v>938</v>
      </c>
      <c r="L144" s="236" t="s">
        <v>1129</v>
      </c>
      <c r="M144" s="1253"/>
      <c r="N144" s="1203" t="s">
        <v>492</v>
      </c>
      <c r="O144" s="7"/>
    </row>
    <row r="145" spans="5:15" ht="31.95" customHeight="1">
      <c r="E145" s="37"/>
      <c r="F145" s="378"/>
      <c r="G145" s="40"/>
      <c r="H145" s="39"/>
      <c r="I145" s="135"/>
      <c r="J145" s="236"/>
      <c r="K145" s="236"/>
      <c r="L145" s="236"/>
      <c r="M145" s="1253"/>
      <c r="N145"/>
      <c r="O145" s="7"/>
    </row>
    <row r="146" spans="5:15" ht="12.6">
      <c r="E146" s="37"/>
      <c r="F146" s="377" t="s">
        <v>1130</v>
      </c>
      <c r="G146" s="40"/>
      <c r="H146" s="39"/>
      <c r="J146" s="236"/>
      <c r="K146" s="236"/>
      <c r="L146" s="236"/>
      <c r="M146" s="236"/>
      <c r="N146" s="387"/>
    </row>
    <row r="147" spans="5:15" ht="23.55" customHeight="1">
      <c r="E147" s="37"/>
      <c r="F147" s="378" t="s">
        <v>1131</v>
      </c>
      <c r="G147" s="40"/>
      <c r="H147" s="39"/>
      <c r="I147" s="135" t="s">
        <v>910</v>
      </c>
      <c r="J147" s="236" t="s">
        <v>1132</v>
      </c>
      <c r="K147" s="236" t="s">
        <v>952</v>
      </c>
      <c r="L147" s="236" t="s">
        <v>1133</v>
      </c>
      <c r="M147" s="1253" t="s">
        <v>1134</v>
      </c>
      <c r="N147" s="202" t="s">
        <v>1135</v>
      </c>
      <c r="O147" s="7"/>
    </row>
    <row r="148" spans="5:15" ht="13.95" customHeight="1">
      <c r="E148" s="37"/>
      <c r="F148" s="378"/>
      <c r="G148" s="40"/>
      <c r="H148" s="39"/>
      <c r="I148" s="135"/>
      <c r="J148" s="236"/>
      <c r="K148" s="236"/>
      <c r="L148" s="236"/>
      <c r="M148" s="1253"/>
      <c r="N148" s="202" t="s">
        <v>201</v>
      </c>
      <c r="O148" s="7"/>
    </row>
    <row r="149" spans="5:15" ht="34.200000000000003" customHeight="1">
      <c r="E149" s="37"/>
      <c r="F149" s="378" t="s">
        <v>1136</v>
      </c>
      <c r="G149" s="40"/>
      <c r="H149" s="39"/>
      <c r="I149" s="135" t="s">
        <v>945</v>
      </c>
      <c r="J149" s="1263" t="s">
        <v>1137</v>
      </c>
      <c r="K149" s="236" t="s">
        <v>952</v>
      </c>
      <c r="L149" s="236" t="s">
        <v>1138</v>
      </c>
      <c r="M149" s="1253"/>
      <c r="N149" s="202" t="s">
        <v>201</v>
      </c>
      <c r="O149" s="7"/>
    </row>
    <row r="150" spans="5:15" ht="12.6">
      <c r="E150" s="37"/>
      <c r="J150" s="1263"/>
      <c r="M150" s="1253"/>
      <c r="N150" s="202" t="s">
        <v>1135</v>
      </c>
      <c r="O150" s="7"/>
    </row>
    <row r="151" spans="5:15" ht="56.55" customHeight="1">
      <c r="E151" s="37"/>
      <c r="F151" s="378" t="s">
        <v>1139</v>
      </c>
      <c r="G151" s="40"/>
      <c r="H151" s="39"/>
      <c r="I151" s="135" t="s">
        <v>945</v>
      </c>
      <c r="J151" s="236" t="s">
        <v>1140</v>
      </c>
      <c r="K151" s="236" t="s">
        <v>1141</v>
      </c>
      <c r="L151" s="236" t="s">
        <v>1142</v>
      </c>
      <c r="M151" s="1253"/>
      <c r="N151" s="312" t="s">
        <v>1000</v>
      </c>
      <c r="O151" s="7"/>
    </row>
    <row r="152" spans="5:15" ht="12.6">
      <c r="E152" s="37"/>
      <c r="F152" s="377" t="s">
        <v>1143</v>
      </c>
      <c r="G152" s="40"/>
      <c r="H152" s="39"/>
      <c r="I152" s="135"/>
      <c r="J152" s="236"/>
      <c r="K152" s="236"/>
      <c r="L152" s="236"/>
      <c r="M152" s="236"/>
      <c r="N152" s="387"/>
    </row>
    <row r="153" spans="5:15" ht="20.399999999999999">
      <c r="E153" s="37"/>
      <c r="F153" s="378" t="s">
        <v>1144</v>
      </c>
      <c r="G153" s="40"/>
      <c r="H153" s="39"/>
      <c r="I153" s="135" t="s">
        <v>910</v>
      </c>
      <c r="J153" s="236" t="s">
        <v>1145</v>
      </c>
      <c r="K153" s="236" t="s">
        <v>918</v>
      </c>
      <c r="L153" s="236" t="s">
        <v>1146</v>
      </c>
      <c r="M153" s="1253" t="s">
        <v>1147</v>
      </c>
      <c r="N153" s="202" t="s">
        <v>883</v>
      </c>
    </row>
    <row r="154" spans="5:15" ht="93" customHeight="1" thickBot="1">
      <c r="E154" s="37"/>
      <c r="F154" s="385" t="s">
        <v>1148</v>
      </c>
      <c r="G154" s="381"/>
      <c r="H154" s="382"/>
      <c r="I154" s="383" t="s">
        <v>910</v>
      </c>
      <c r="J154" s="343" t="s">
        <v>1149</v>
      </c>
      <c r="K154" s="343" t="s">
        <v>938</v>
      </c>
      <c r="L154" s="343" t="s">
        <v>1146</v>
      </c>
      <c r="M154" s="1300"/>
      <c r="N154" s="1145" t="s">
        <v>883</v>
      </c>
    </row>
    <row r="155" spans="5:15">
      <c r="E155" s="37"/>
      <c r="F155" s="379" t="s">
        <v>1150</v>
      </c>
      <c r="G155" s="379"/>
      <c r="H155" s="379"/>
      <c r="I155" s="379"/>
      <c r="J155" s="379"/>
      <c r="K155" s="379"/>
      <c r="L155" s="379"/>
      <c r="M155" s="379"/>
      <c r="N155" s="379"/>
    </row>
    <row r="156" spans="5:15" ht="12.6">
      <c r="E156" s="37"/>
      <c r="F156" s="377" t="s">
        <v>1151</v>
      </c>
      <c r="G156" s="40"/>
      <c r="H156" s="39"/>
      <c r="I156" s="135"/>
      <c r="J156" s="236"/>
      <c r="K156" s="236"/>
      <c r="L156" s="236"/>
      <c r="M156" s="236"/>
      <c r="N156" s="387"/>
    </row>
    <row r="157" spans="5:15" ht="12.6">
      <c r="E157" s="37"/>
      <c r="F157" s="378" t="s">
        <v>1152</v>
      </c>
      <c r="G157" s="40"/>
      <c r="H157" s="39"/>
      <c r="I157" s="135" t="s">
        <v>910</v>
      </c>
      <c r="J157" s="1253" t="s">
        <v>1153</v>
      </c>
      <c r="K157" s="236" t="s">
        <v>918</v>
      </c>
      <c r="L157" s="1253" t="s">
        <v>1154</v>
      </c>
      <c r="M157" s="1253" t="s">
        <v>1155</v>
      </c>
      <c r="N157" s="202" t="s">
        <v>874</v>
      </c>
      <c r="O157" s="7"/>
    </row>
    <row r="158" spans="5:15" ht="16.95" customHeight="1">
      <c r="E158" s="37"/>
      <c r="F158" s="378"/>
      <c r="G158" s="40"/>
      <c r="H158" s="39"/>
      <c r="I158" s="135"/>
      <c r="J158" s="1253"/>
      <c r="K158" s="236"/>
      <c r="L158" s="1253"/>
      <c r="M158" s="1253"/>
      <c r="N158" s="202" t="s">
        <v>885</v>
      </c>
      <c r="O158" s="7"/>
    </row>
    <row r="159" spans="5:15" ht="16.95" customHeight="1">
      <c r="E159" s="37"/>
      <c r="F159" s="378"/>
      <c r="G159" s="40"/>
      <c r="H159" s="39"/>
      <c r="I159" s="135"/>
      <c r="J159" s="1253"/>
      <c r="K159" s="236"/>
      <c r="L159" s="1253"/>
      <c r="M159" s="1253"/>
      <c r="N159"/>
      <c r="O159" s="7"/>
    </row>
    <row r="160" spans="5:15" ht="30" customHeight="1">
      <c r="E160" s="37"/>
      <c r="F160" s="378"/>
      <c r="G160" s="40"/>
      <c r="H160" s="39"/>
      <c r="I160" s="135"/>
      <c r="J160" s="1253"/>
      <c r="K160" s="236"/>
      <c r="L160" s="1253"/>
      <c r="M160" s="1253"/>
      <c r="N160" s="387"/>
      <c r="O160" s="7"/>
    </row>
    <row r="161" spans="5:15" ht="30.6">
      <c r="E161" s="37"/>
      <c r="F161" s="378" t="s">
        <v>1156</v>
      </c>
      <c r="G161" s="40"/>
      <c r="H161" s="39"/>
      <c r="I161" s="135" t="s">
        <v>910</v>
      </c>
      <c r="J161" s="236" t="s">
        <v>1157</v>
      </c>
      <c r="K161" s="236" t="s">
        <v>912</v>
      </c>
      <c r="L161" s="1253"/>
      <c r="M161" s="1253"/>
      <c r="N161" s="1203" t="s">
        <v>492</v>
      </c>
    </row>
    <row r="162" spans="5:15" ht="13.95" customHeight="1">
      <c r="E162" s="37"/>
      <c r="F162" s="378" t="s">
        <v>1158</v>
      </c>
      <c r="G162" s="40"/>
      <c r="H162" s="39"/>
      <c r="I162" s="135" t="s">
        <v>910</v>
      </c>
      <c r="J162" s="1263" t="s">
        <v>1159</v>
      </c>
      <c r="K162" s="236" t="s">
        <v>918</v>
      </c>
      <c r="L162" s="1263" t="s">
        <v>1160</v>
      </c>
      <c r="M162" s="1253"/>
      <c r="N162" s="202" t="s">
        <v>874</v>
      </c>
    </row>
    <row r="163" spans="5:15" ht="20.55" customHeight="1">
      <c r="E163" s="37"/>
      <c r="F163" s="378"/>
      <c r="G163" s="40"/>
      <c r="H163" s="39"/>
      <c r="I163" s="135"/>
      <c r="J163" s="1263"/>
      <c r="K163" s="236"/>
      <c r="L163" s="1263"/>
      <c r="M163" s="236"/>
      <c r="N163" s="202" t="s">
        <v>885</v>
      </c>
    </row>
    <row r="164" spans="5:15" ht="31.8" customHeight="1">
      <c r="E164" s="37"/>
      <c r="F164" s="378"/>
      <c r="G164" s="40"/>
      <c r="H164" s="39"/>
      <c r="I164" s="135"/>
      <c r="J164" s="1263"/>
      <c r="K164" s="236"/>
      <c r="L164" s="1263"/>
      <c r="M164" s="236"/>
      <c r="N164" s="914"/>
    </row>
    <row r="165" spans="5:15" ht="15.45" customHeight="1" thickBot="1">
      <c r="E165" s="37"/>
      <c r="F165" s="385" t="s">
        <v>1161</v>
      </c>
      <c r="G165" s="183"/>
      <c r="H165" s="185"/>
      <c r="I165" s="189" t="s">
        <v>945</v>
      </c>
      <c r="J165" s="399" t="s">
        <v>1162</v>
      </c>
      <c r="K165" s="337"/>
      <c r="L165" s="337" t="s">
        <v>1163</v>
      </c>
      <c r="M165" s="337"/>
      <c r="N165" s="1219" t="s">
        <v>1000</v>
      </c>
    </row>
    <row r="166" spans="5:15" ht="7.95" customHeight="1">
      <c r="E166" s="37"/>
      <c r="F166" s="39"/>
      <c r="G166" s="39"/>
      <c r="H166" s="39"/>
      <c r="I166" s="136"/>
      <c r="J166" s="242"/>
      <c r="K166" s="236"/>
      <c r="L166" s="236"/>
      <c r="M166" s="236"/>
      <c r="N166" s="387"/>
    </row>
    <row r="167" spans="5:15" ht="16.95" customHeight="1">
      <c r="F167" s="1151" t="s">
        <v>886</v>
      </c>
      <c r="G167" s="366"/>
      <c r="H167" s="366"/>
      <c r="I167" s="366"/>
      <c r="J167" s="366"/>
      <c r="K167" s="366"/>
      <c r="L167" s="366"/>
      <c r="M167" s="366"/>
      <c r="N167" s="366"/>
    </row>
    <row r="168" spans="5:15">
      <c r="E168" s="37"/>
      <c r="F168" s="379" t="s">
        <v>1164</v>
      </c>
      <c r="G168" s="379"/>
      <c r="H168" s="379"/>
      <c r="I168" s="379"/>
      <c r="J168" s="379"/>
      <c r="K168" s="379"/>
      <c r="L168" s="379"/>
      <c r="M168" s="379"/>
      <c r="N168" s="379"/>
    </row>
    <row r="169" spans="5:15" ht="12.6">
      <c r="F169" s="377" t="s">
        <v>1165</v>
      </c>
      <c r="G169" s="40"/>
      <c r="H169" s="39"/>
      <c r="I169" s="135"/>
      <c r="J169" s="242"/>
      <c r="K169" s="242"/>
      <c r="L169" s="236"/>
      <c r="M169" s="236"/>
      <c r="N169" s="387"/>
    </row>
    <row r="170" spans="5:15" ht="12.6">
      <c r="F170" s="378" t="s">
        <v>1166</v>
      </c>
      <c r="G170" s="40"/>
      <c r="H170" s="39"/>
      <c r="I170" s="135" t="s">
        <v>910</v>
      </c>
      <c r="J170" s="1253" t="s">
        <v>1167</v>
      </c>
      <c r="K170" s="1253" t="s">
        <v>1168</v>
      </c>
      <c r="L170" s="1253" t="s">
        <v>1169</v>
      </c>
      <c r="M170" s="1253" t="s">
        <v>1170</v>
      </c>
      <c r="N170" s="202" t="s">
        <v>887</v>
      </c>
      <c r="O170" s="7"/>
    </row>
    <row r="171" spans="5:15" ht="12.6">
      <c r="F171" s="378"/>
      <c r="G171" s="40"/>
      <c r="H171" s="39"/>
      <c r="I171" s="135"/>
      <c r="J171" s="1253"/>
      <c r="K171" s="1253"/>
      <c r="L171" s="1253"/>
      <c r="M171" s="1253"/>
      <c r="N171" s="202" t="s">
        <v>201</v>
      </c>
      <c r="O171" s="7"/>
    </row>
    <row r="172" spans="5:15" ht="73.2" customHeight="1">
      <c r="F172" s="378"/>
      <c r="G172" s="40"/>
      <c r="H172" s="39"/>
      <c r="I172" s="135"/>
      <c r="J172" s="1253"/>
      <c r="K172" s="1253"/>
      <c r="L172" s="1253"/>
      <c r="M172" s="1253"/>
      <c r="N172" s="202" t="s">
        <v>202</v>
      </c>
      <c r="O172" s="7"/>
    </row>
    <row r="173" spans="5:15" ht="67.2" customHeight="1">
      <c r="F173" s="378" t="s">
        <v>1171</v>
      </c>
      <c r="G173" s="40"/>
      <c r="H173" s="39"/>
      <c r="I173" s="135" t="s">
        <v>945</v>
      </c>
      <c r="J173" s="236" t="s">
        <v>1172</v>
      </c>
      <c r="K173" s="236" t="s">
        <v>1168</v>
      </c>
      <c r="L173" s="236" t="s">
        <v>1173</v>
      </c>
      <c r="M173" s="1253"/>
      <c r="N173" s="202" t="s">
        <v>1174</v>
      </c>
    </row>
    <row r="174" spans="5:15" ht="24.45" customHeight="1">
      <c r="F174" s="378" t="s">
        <v>1175</v>
      </c>
      <c r="G174" s="40"/>
      <c r="H174" s="39"/>
      <c r="I174" s="135" t="s">
        <v>910</v>
      </c>
      <c r="J174" s="236" t="s">
        <v>1176</v>
      </c>
      <c r="K174" s="236" t="s">
        <v>1177</v>
      </c>
      <c r="L174" s="236" t="s">
        <v>1178</v>
      </c>
      <c r="M174" s="1253"/>
      <c r="N174" s="202" t="s">
        <v>201</v>
      </c>
    </row>
    <row r="175" spans="5:15" ht="56.55" customHeight="1">
      <c r="F175" s="377" t="s">
        <v>1179</v>
      </c>
      <c r="G175" s="40"/>
      <c r="H175" s="39"/>
      <c r="I175" s="135" t="s">
        <v>910</v>
      </c>
      <c r="J175" s="236" t="s">
        <v>1180</v>
      </c>
      <c r="K175" s="236" t="s">
        <v>1181</v>
      </c>
      <c r="L175" s="236" t="s">
        <v>1182</v>
      </c>
      <c r="M175" s="236"/>
      <c r="N175" s="202" t="s">
        <v>1183</v>
      </c>
      <c r="O175" s="7"/>
    </row>
    <row r="176" spans="5:15" ht="120.45" customHeight="1">
      <c r="F176" s="377" t="s">
        <v>1184</v>
      </c>
      <c r="G176" s="40"/>
      <c r="H176" s="39"/>
      <c r="I176" s="135" t="s">
        <v>945</v>
      </c>
      <c r="J176" s="236" t="s">
        <v>1185</v>
      </c>
      <c r="K176" s="236" t="s">
        <v>918</v>
      </c>
      <c r="L176" s="236" t="s">
        <v>1186</v>
      </c>
      <c r="M176" s="236" t="s">
        <v>1187</v>
      </c>
      <c r="N176" s="312" t="s">
        <v>1000</v>
      </c>
    </row>
    <row r="177" spans="5:15" ht="12.6">
      <c r="F177" s="377" t="s">
        <v>1188</v>
      </c>
      <c r="G177" s="40"/>
      <c r="H177" s="39"/>
      <c r="I177" s="135"/>
      <c r="J177" s="242"/>
      <c r="K177" s="236"/>
      <c r="L177" s="236"/>
      <c r="M177" s="236"/>
      <c r="N177" s="387"/>
    </row>
    <row r="178" spans="5:15" ht="13.2" customHeight="1">
      <c r="F178" s="378" t="s">
        <v>1189</v>
      </c>
      <c r="G178" s="40"/>
      <c r="H178" s="39"/>
      <c r="I178" s="135" t="s">
        <v>910</v>
      </c>
      <c r="J178" s="1263" t="s">
        <v>1190</v>
      </c>
      <c r="K178" s="236" t="s">
        <v>918</v>
      </c>
      <c r="L178" s="1253" t="s">
        <v>1191</v>
      </c>
      <c r="M178" s="1253" t="s">
        <v>1192</v>
      </c>
      <c r="N178" s="202" t="s">
        <v>890</v>
      </c>
      <c r="O178" s="7"/>
    </row>
    <row r="179" spans="5:15" ht="12.6">
      <c r="F179" s="378"/>
      <c r="G179" s="40"/>
      <c r="H179" s="39"/>
      <c r="I179" s="135"/>
      <c r="J179" s="1263"/>
      <c r="K179" s="236"/>
      <c r="L179" s="1253"/>
      <c r="M179" s="1253"/>
      <c r="N179" s="202" t="s">
        <v>122</v>
      </c>
      <c r="O179" s="7"/>
    </row>
    <row r="180" spans="5:15" ht="12.6">
      <c r="F180" s="378"/>
      <c r="G180" s="40"/>
      <c r="H180" s="39"/>
      <c r="I180" s="135"/>
      <c r="J180" s="1263"/>
      <c r="K180" s="236"/>
      <c r="L180" s="1253"/>
      <c r="M180" s="1253"/>
      <c r="N180"/>
      <c r="O180" s="7"/>
    </row>
    <row r="181" spans="5:15" ht="26.55" customHeight="1">
      <c r="F181" s="378" t="s">
        <v>1193</v>
      </c>
      <c r="G181" s="40"/>
      <c r="H181" s="39"/>
      <c r="I181" s="135" t="s">
        <v>910</v>
      </c>
      <c r="J181" s="242" t="s">
        <v>1194</v>
      </c>
      <c r="K181" s="236" t="s">
        <v>1195</v>
      </c>
      <c r="L181" s="1253"/>
      <c r="M181" s="1253"/>
      <c r="N181" s="1210" t="s">
        <v>1000</v>
      </c>
      <c r="O181" s="7"/>
    </row>
    <row r="182" spans="5:15" ht="24" customHeight="1">
      <c r="F182" s="378" t="s">
        <v>1196</v>
      </c>
      <c r="G182" s="40"/>
      <c r="H182" s="39"/>
      <c r="I182" s="135" t="s">
        <v>945</v>
      </c>
      <c r="J182" s="242" t="s">
        <v>1197</v>
      </c>
      <c r="K182" s="236" t="s">
        <v>1195</v>
      </c>
      <c r="L182" s="1253"/>
      <c r="M182" s="1253"/>
      <c r="N182" s="1222" t="s">
        <v>1000</v>
      </c>
      <c r="O182" s="7"/>
    </row>
    <row r="183" spans="5:15" ht="13.95" customHeight="1">
      <c r="F183" s="378" t="s">
        <v>1198</v>
      </c>
      <c r="G183" s="40"/>
      <c r="H183" s="39"/>
      <c r="I183" s="135" t="s">
        <v>945</v>
      </c>
      <c r="J183" s="1335" t="s">
        <v>1199</v>
      </c>
      <c r="K183" s="236" t="s">
        <v>918</v>
      </c>
      <c r="L183" s="1253"/>
      <c r="M183" s="1253"/>
      <c r="N183" s="202" t="s">
        <v>1200</v>
      </c>
      <c r="O183" s="7"/>
    </row>
    <row r="184" spans="5:15" ht="13.95" customHeight="1">
      <c r="F184" s="378"/>
      <c r="G184" s="40"/>
      <c r="H184" s="39"/>
      <c r="I184" s="135"/>
      <c r="J184" s="1335"/>
      <c r="K184" s="236"/>
      <c r="L184" s="1253"/>
      <c r="M184" s="1253"/>
      <c r="N184" s="202" t="s">
        <v>1201</v>
      </c>
      <c r="O184" s="7"/>
    </row>
    <row r="185" spans="5:15" ht="13.95" customHeight="1">
      <c r="F185" s="378"/>
      <c r="G185" s="40"/>
      <c r="H185" s="39"/>
      <c r="I185" s="135"/>
      <c r="J185" s="1335"/>
      <c r="K185" s="236"/>
      <c r="L185" s="1253"/>
      <c r="M185" s="1253"/>
      <c r="N185" s="914"/>
      <c r="O185" s="7"/>
    </row>
    <row r="186" spans="5:15" ht="22.95" customHeight="1">
      <c r="F186" s="378" t="s">
        <v>1202</v>
      </c>
      <c r="G186" s="40"/>
      <c r="H186" s="39"/>
      <c r="I186" s="135" t="s">
        <v>945</v>
      </c>
      <c r="J186" s="242" t="s">
        <v>1203</v>
      </c>
      <c r="K186" s="236" t="s">
        <v>918</v>
      </c>
      <c r="L186" s="1253"/>
      <c r="M186" s="1253"/>
      <c r="N186" s="202" t="s">
        <v>192</v>
      </c>
      <c r="O186" s="7"/>
    </row>
    <row r="187" spans="5:15" ht="23.55" customHeight="1">
      <c r="F187" s="378" t="s">
        <v>1204</v>
      </c>
      <c r="G187" s="40"/>
      <c r="H187" s="39"/>
      <c r="I187" s="135" t="s">
        <v>945</v>
      </c>
      <c r="J187" s="242" t="s">
        <v>1205</v>
      </c>
      <c r="K187" s="236" t="s">
        <v>918</v>
      </c>
      <c r="L187" s="1253"/>
      <c r="M187" s="1253"/>
      <c r="N187" s="202" t="s">
        <v>1206</v>
      </c>
      <c r="O187" s="7"/>
    </row>
    <row r="188" spans="5:15" ht="19.95" customHeight="1">
      <c r="F188" s="378" t="s">
        <v>1207</v>
      </c>
      <c r="G188" s="40"/>
      <c r="H188" s="39"/>
      <c r="I188" s="135" t="s">
        <v>945</v>
      </c>
      <c r="J188" s="242" t="s">
        <v>1208</v>
      </c>
      <c r="K188" s="236" t="s">
        <v>1209</v>
      </c>
      <c r="L188" s="1253"/>
      <c r="M188" s="1253"/>
      <c r="N188" s="1222" t="s">
        <v>1000</v>
      </c>
      <c r="O188" s="7"/>
    </row>
    <row r="189" spans="5:15" ht="13.2" thickBot="1">
      <c r="F189" s="385"/>
      <c r="G189" s="381"/>
      <c r="H189" s="382"/>
      <c r="I189" s="383"/>
      <c r="J189" s="343"/>
      <c r="K189" s="343"/>
      <c r="L189" s="1300"/>
      <c r="M189" s="1300"/>
      <c r="N189" s="1058"/>
      <c r="O189" s="7"/>
    </row>
    <row r="190" spans="5:15">
      <c r="E190" s="37"/>
      <c r="F190" s="379" t="s">
        <v>1210</v>
      </c>
      <c r="G190" s="379"/>
      <c r="H190" s="379"/>
      <c r="I190" s="379"/>
      <c r="J190" s="379"/>
      <c r="K190" s="379"/>
      <c r="L190" s="379"/>
      <c r="M190" s="379"/>
      <c r="N190" s="379"/>
    </row>
    <row r="191" spans="5:15" ht="12.6">
      <c r="F191" s="377" t="s">
        <v>1211</v>
      </c>
      <c r="G191" s="40"/>
      <c r="H191" s="39"/>
      <c r="I191" s="135"/>
      <c r="J191" s="242"/>
      <c r="K191" s="236"/>
      <c r="L191" s="236"/>
      <c r="M191" s="236"/>
      <c r="N191" s="387"/>
    </row>
    <row r="192" spans="5:15" ht="36" customHeight="1">
      <c r="F192" s="378" t="s">
        <v>1212</v>
      </c>
      <c r="G192" s="40"/>
      <c r="H192" s="39"/>
      <c r="I192" s="135" t="s">
        <v>910</v>
      </c>
      <c r="J192" s="236" t="s">
        <v>1213</v>
      </c>
      <c r="K192" s="236" t="s">
        <v>1214</v>
      </c>
      <c r="L192" s="236" t="s">
        <v>1215</v>
      </c>
      <c r="M192" s="1253" t="s">
        <v>1216</v>
      </c>
      <c r="N192" s="202" t="s">
        <v>220</v>
      </c>
      <c r="O192" s="7"/>
    </row>
    <row r="193" spans="5:15" ht="34.200000000000003" customHeight="1">
      <c r="F193" s="378" t="s">
        <v>1217</v>
      </c>
      <c r="G193" s="40"/>
      <c r="H193" s="39"/>
      <c r="I193" s="135" t="s">
        <v>945</v>
      </c>
      <c r="J193" s="236" t="s">
        <v>1218</v>
      </c>
      <c r="K193" s="236" t="s">
        <v>1214</v>
      </c>
      <c r="L193" s="236" t="s">
        <v>1219</v>
      </c>
      <c r="M193" s="1253"/>
      <c r="N193" s="1211" t="s">
        <v>2446</v>
      </c>
    </row>
    <row r="194" spans="5:15" ht="24" customHeight="1" thickBot="1">
      <c r="F194" s="385" t="s">
        <v>1220</v>
      </c>
      <c r="G194" s="381"/>
      <c r="H194" s="382"/>
      <c r="I194" s="383" t="s">
        <v>945</v>
      </c>
      <c r="J194" s="343" t="s">
        <v>1221</v>
      </c>
      <c r="K194" s="343" t="s">
        <v>1222</v>
      </c>
      <c r="L194" s="343" t="s">
        <v>1223</v>
      </c>
      <c r="M194" s="1300"/>
      <c r="N194" s="1224" t="s">
        <v>2447</v>
      </c>
    </row>
    <row r="195" spans="5:15">
      <c r="E195" s="37"/>
      <c r="F195" s="379" t="s">
        <v>1224</v>
      </c>
      <c r="G195" s="379"/>
      <c r="H195" s="379"/>
      <c r="I195" s="379"/>
      <c r="J195" s="379"/>
      <c r="K195" s="379"/>
      <c r="L195" s="379"/>
      <c r="M195" s="379"/>
      <c r="N195" s="379"/>
    </row>
    <row r="196" spans="5:15" ht="12.6">
      <c r="F196" s="377" t="s">
        <v>1225</v>
      </c>
      <c r="G196" s="40"/>
      <c r="H196" s="39"/>
      <c r="I196" s="135"/>
      <c r="J196" s="242"/>
      <c r="K196" s="236"/>
      <c r="L196" s="236"/>
      <c r="M196" s="236"/>
      <c r="N196" s="387"/>
    </row>
    <row r="197" spans="5:15" ht="36.450000000000003" customHeight="1">
      <c r="F197" s="378" t="s">
        <v>1226</v>
      </c>
      <c r="G197" s="40"/>
      <c r="H197" s="39"/>
      <c r="I197" s="135" t="s">
        <v>910</v>
      </c>
      <c r="J197" s="236" t="s">
        <v>1227</v>
      </c>
      <c r="K197" s="236" t="s">
        <v>1228</v>
      </c>
      <c r="L197" s="236" t="s">
        <v>1229</v>
      </c>
      <c r="M197" s="1253" t="s">
        <v>1230</v>
      </c>
      <c r="N197" s="312" t="s">
        <v>1382</v>
      </c>
      <c r="O197" s="7"/>
    </row>
    <row r="198" spans="5:15" ht="12.6">
      <c r="F198" s="378"/>
      <c r="G198" s="40"/>
      <c r="H198" s="39"/>
      <c r="I198" s="135"/>
      <c r="J198" s="236"/>
      <c r="K198" s="236"/>
      <c r="L198" s="236"/>
      <c r="M198" s="1253"/>
      <c r="N198"/>
      <c r="O198" s="7"/>
    </row>
    <row r="199" spans="5:15" ht="12" customHeight="1">
      <c r="F199" s="378"/>
      <c r="G199" s="40"/>
      <c r="H199" s="39"/>
      <c r="I199" s="135"/>
      <c r="J199" s="236"/>
      <c r="K199" s="236"/>
      <c r="L199" s="236"/>
      <c r="M199" s="1253"/>
      <c r="N199"/>
      <c r="O199" s="7"/>
    </row>
    <row r="200" spans="5:15" ht="25.2" customHeight="1">
      <c r="F200" s="378" t="s">
        <v>1231</v>
      </c>
      <c r="G200" s="40"/>
      <c r="H200" s="39"/>
      <c r="I200" s="135" t="s">
        <v>910</v>
      </c>
      <c r="J200" s="236" t="s">
        <v>1232</v>
      </c>
      <c r="K200" s="236" t="s">
        <v>1233</v>
      </c>
      <c r="L200" s="236" t="s">
        <v>1234</v>
      </c>
      <c r="M200" s="1253"/>
      <c r="N200" s="202" t="s">
        <v>891</v>
      </c>
      <c r="O200" s="7"/>
    </row>
    <row r="201" spans="5:15" ht="37.200000000000003" customHeight="1">
      <c r="F201" s="378" t="s">
        <v>1235</v>
      </c>
      <c r="G201" s="40"/>
      <c r="H201" s="39"/>
      <c r="I201" s="135" t="s">
        <v>910</v>
      </c>
      <c r="J201" s="236" t="s">
        <v>1236</v>
      </c>
      <c r="K201" s="236" t="s">
        <v>952</v>
      </c>
      <c r="L201" s="236" t="s">
        <v>1237</v>
      </c>
      <c r="M201" s="1253"/>
      <c r="N201" s="1211" t="s">
        <v>892</v>
      </c>
      <c r="O201" s="7"/>
    </row>
    <row r="202" spans="5:15" ht="36.450000000000003" customHeight="1">
      <c r="F202" s="378" t="s">
        <v>1238</v>
      </c>
      <c r="G202" s="40"/>
      <c r="H202" s="39"/>
      <c r="I202" s="135" t="s">
        <v>945</v>
      </c>
      <c r="J202" s="236" t="s">
        <v>1239</v>
      </c>
      <c r="K202" s="236" t="s">
        <v>918</v>
      </c>
      <c r="L202" s="236" t="s">
        <v>1240</v>
      </c>
      <c r="M202" s="1253"/>
      <c r="N202" s="202" t="s">
        <v>1241</v>
      </c>
    </row>
    <row r="203" spans="5:15" ht="67.2" customHeight="1" thickBot="1">
      <c r="F203" s="385" t="s">
        <v>1242</v>
      </c>
      <c r="G203" s="381"/>
      <c r="H203" s="382"/>
      <c r="I203" s="383" t="s">
        <v>945</v>
      </c>
      <c r="J203" s="343" t="s">
        <v>1243</v>
      </c>
      <c r="K203" s="343" t="s">
        <v>1244</v>
      </c>
      <c r="L203" s="343" t="s">
        <v>1245</v>
      </c>
      <c r="M203" s="1300"/>
      <c r="N203" s="1145" t="s">
        <v>1241</v>
      </c>
    </row>
    <row r="204" spans="5:15">
      <c r="E204" s="37"/>
      <c r="F204" s="379" t="s">
        <v>1224</v>
      </c>
      <c r="G204" s="379"/>
      <c r="H204" s="379"/>
      <c r="I204" s="379"/>
      <c r="J204" s="379"/>
      <c r="K204" s="379"/>
      <c r="L204" s="379"/>
      <c r="M204" s="379"/>
      <c r="N204" s="379"/>
    </row>
    <row r="205" spans="5:15" ht="12.6">
      <c r="F205" s="377" t="s">
        <v>1246</v>
      </c>
      <c r="G205" s="40"/>
      <c r="H205" s="39"/>
      <c r="I205" s="135"/>
      <c r="J205" s="242"/>
      <c r="K205" s="236"/>
      <c r="L205" s="236"/>
      <c r="M205" s="236"/>
      <c r="N205" s="387"/>
    </row>
    <row r="206" spans="5:15" ht="54" customHeight="1">
      <c r="F206" s="378" t="s">
        <v>1247</v>
      </c>
      <c r="G206" s="40"/>
      <c r="H206" s="39"/>
      <c r="I206" s="135" t="s">
        <v>910</v>
      </c>
      <c r="J206" s="236" t="s">
        <v>1248</v>
      </c>
      <c r="K206" s="236" t="s">
        <v>1249</v>
      </c>
      <c r="L206" s="236" t="s">
        <v>1250</v>
      </c>
      <c r="M206" s="1253" t="s">
        <v>1251</v>
      </c>
      <c r="N206" s="1211" t="s">
        <v>893</v>
      </c>
      <c r="O206" s="7"/>
    </row>
    <row r="207" spans="5:15" ht="43.2" customHeight="1">
      <c r="F207" s="378" t="s">
        <v>1252</v>
      </c>
      <c r="G207" s="40"/>
      <c r="H207" s="39"/>
      <c r="I207" s="135" t="s">
        <v>910</v>
      </c>
      <c r="J207" s="236" t="s">
        <v>1253</v>
      </c>
      <c r="K207" s="236" t="s">
        <v>1249</v>
      </c>
      <c r="L207" s="236" t="s">
        <v>1254</v>
      </c>
      <c r="M207" s="1253"/>
      <c r="N207" s="1211" t="s">
        <v>893</v>
      </c>
    </row>
    <row r="208" spans="5:15" ht="21.45" customHeight="1">
      <c r="F208" s="378" t="s">
        <v>1255</v>
      </c>
      <c r="G208" s="40"/>
      <c r="H208" s="39"/>
      <c r="I208" s="135" t="s">
        <v>910</v>
      </c>
      <c r="J208" s="236" t="s">
        <v>1256</v>
      </c>
      <c r="K208" s="236" t="s">
        <v>1257</v>
      </c>
      <c r="L208" s="236" t="s">
        <v>1258</v>
      </c>
      <c r="M208" s="1253"/>
      <c r="N208" s="202" t="s">
        <v>1259</v>
      </c>
    </row>
    <row r="209" spans="5:15" ht="56.55" customHeight="1">
      <c r="F209" s="377" t="s">
        <v>1260</v>
      </c>
      <c r="G209" s="40"/>
      <c r="H209" s="39"/>
      <c r="I209" s="135" t="s">
        <v>945</v>
      </c>
      <c r="J209" s="236" t="s">
        <v>1261</v>
      </c>
      <c r="K209" s="236" t="s">
        <v>1262</v>
      </c>
      <c r="L209" s="236" t="s">
        <v>1263</v>
      </c>
      <c r="M209" s="236" t="s">
        <v>1264</v>
      </c>
      <c r="N209" s="1203" t="s">
        <v>2437</v>
      </c>
      <c r="O209" s="7"/>
    </row>
    <row r="210" spans="5:15" ht="12.6">
      <c r="F210" s="377" t="s">
        <v>1265</v>
      </c>
      <c r="G210" s="40"/>
      <c r="H210" s="39"/>
      <c r="I210" s="135"/>
      <c r="J210" s="242"/>
      <c r="K210" s="236"/>
      <c r="L210" s="236"/>
      <c r="M210" s="236"/>
      <c r="N210" s="387"/>
    </row>
    <row r="211" spans="5:15" ht="46.95" customHeight="1">
      <c r="F211" s="378" t="s">
        <v>1266</v>
      </c>
      <c r="G211" s="40"/>
      <c r="H211" s="39"/>
      <c r="I211" s="135" t="s">
        <v>910</v>
      </c>
      <c r="J211" s="236" t="s">
        <v>1267</v>
      </c>
      <c r="K211" s="236" t="s">
        <v>1268</v>
      </c>
      <c r="L211" s="236" t="s">
        <v>1269</v>
      </c>
      <c r="M211" s="1253" t="s">
        <v>1270</v>
      </c>
      <c r="N211" s="1211" t="s">
        <v>2449</v>
      </c>
      <c r="O211" s="7"/>
    </row>
    <row r="212" spans="5:15" ht="24" customHeight="1">
      <c r="F212" s="378" t="s">
        <v>1271</v>
      </c>
      <c r="G212" s="40"/>
      <c r="H212" s="39"/>
      <c r="I212" s="135" t="s">
        <v>945</v>
      </c>
      <c r="J212" s="236" t="s">
        <v>1272</v>
      </c>
      <c r="K212" s="236" t="s">
        <v>1273</v>
      </c>
      <c r="L212" s="236" t="s">
        <v>1274</v>
      </c>
      <c r="M212" s="1253"/>
      <c r="N212" s="312" t="s">
        <v>1000</v>
      </c>
    </row>
    <row r="213" spans="5:15" ht="89.55" customHeight="1" thickBot="1">
      <c r="F213" s="384" t="s">
        <v>1275</v>
      </c>
      <c r="G213" s="381"/>
      <c r="H213" s="382"/>
      <c r="I213" s="383" t="s">
        <v>945</v>
      </c>
      <c r="J213" s="1212" t="s">
        <v>2438</v>
      </c>
      <c r="K213" s="343" t="s">
        <v>1276</v>
      </c>
      <c r="L213" s="343" t="s">
        <v>1277</v>
      </c>
      <c r="M213" s="343" t="s">
        <v>1278</v>
      </c>
      <c r="N213" s="1223" t="s">
        <v>2445</v>
      </c>
      <c r="O213" s="7"/>
    </row>
    <row r="214" spans="5:15">
      <c r="E214" s="37"/>
      <c r="F214" s="379" t="s">
        <v>1279</v>
      </c>
      <c r="G214" s="379"/>
      <c r="H214" s="379"/>
      <c r="I214" s="379"/>
      <c r="J214" s="379"/>
      <c r="K214" s="379"/>
      <c r="L214" s="379"/>
      <c r="M214" s="379"/>
      <c r="N214" s="379"/>
    </row>
    <row r="215" spans="5:15" ht="42.45" customHeight="1">
      <c r="F215" s="377" t="s">
        <v>1280</v>
      </c>
      <c r="G215" s="40"/>
      <c r="H215" s="39"/>
      <c r="I215" s="135" t="s">
        <v>945</v>
      </c>
      <c r="J215" s="1263" t="s">
        <v>1281</v>
      </c>
      <c r="K215" s="236" t="s">
        <v>918</v>
      </c>
      <c r="L215" s="236" t="s">
        <v>1282</v>
      </c>
      <c r="M215" s="1263" t="s">
        <v>1278</v>
      </c>
      <c r="N215" s="202" t="s">
        <v>1283</v>
      </c>
      <c r="O215" s="7"/>
    </row>
    <row r="216" spans="5:15" ht="13.95" customHeight="1">
      <c r="F216" s="377"/>
      <c r="G216" s="40"/>
      <c r="H216" s="39"/>
      <c r="I216" s="135"/>
      <c r="J216" s="1263"/>
      <c r="K216" s="236"/>
      <c r="L216" s="236"/>
      <c r="M216" s="1263"/>
      <c r="N216" s="202" t="s">
        <v>885</v>
      </c>
      <c r="O216" s="7"/>
    </row>
    <row r="217" spans="5:15" ht="13.95" customHeight="1">
      <c r="F217" s="377"/>
      <c r="G217" s="40"/>
      <c r="H217" s="39"/>
      <c r="I217" s="135"/>
      <c r="J217" s="1263"/>
      <c r="K217" s="236"/>
      <c r="L217" s="236"/>
      <c r="M217" s="1263"/>
      <c r="N217" s="236"/>
      <c r="O217" s="7"/>
    </row>
    <row r="218" spans="5:15" ht="13.95" customHeight="1">
      <c r="F218" s="377"/>
      <c r="G218" s="40"/>
      <c r="H218" s="39"/>
      <c r="I218" s="135"/>
      <c r="J218" s="280"/>
      <c r="K218" s="236"/>
      <c r="L218" s="236"/>
      <c r="M218" s="1263"/>
      <c r="N218" s="236"/>
      <c r="O218" s="7"/>
    </row>
    <row r="219" spans="5:15" ht="13.95" customHeight="1">
      <c r="F219" s="377"/>
      <c r="G219" s="40"/>
      <c r="H219" s="39"/>
      <c r="I219" s="135"/>
      <c r="J219" s="280"/>
      <c r="K219" s="236"/>
      <c r="L219" s="236"/>
      <c r="M219" s="1263"/>
      <c r="N219" s="236"/>
      <c r="O219" s="7"/>
    </row>
    <row r="220" spans="5:15" ht="12.6">
      <c r="F220" s="377" t="s">
        <v>1284</v>
      </c>
      <c r="G220" s="40"/>
      <c r="H220" s="39"/>
      <c r="I220" s="135"/>
      <c r="J220" s="236"/>
      <c r="K220" s="236"/>
      <c r="L220" s="236"/>
      <c r="M220" s="1263"/>
      <c r="N220" s="387"/>
    </row>
    <row r="221" spans="5:15" ht="79.95" customHeight="1">
      <c r="F221" s="378" t="s">
        <v>1285</v>
      </c>
      <c r="G221" s="40"/>
      <c r="H221" s="39"/>
      <c r="I221" s="135" t="s">
        <v>910</v>
      </c>
      <c r="J221" s="236" t="s">
        <v>1286</v>
      </c>
      <c r="K221" s="236" t="s">
        <v>918</v>
      </c>
      <c r="L221" s="236" t="s">
        <v>1287</v>
      </c>
      <c r="M221" s="236" t="s">
        <v>1288</v>
      </c>
      <c r="N221" s="312" t="s">
        <v>1000</v>
      </c>
    </row>
    <row r="222" spans="5:15" ht="44.55" customHeight="1">
      <c r="F222" s="378" t="s">
        <v>1289</v>
      </c>
      <c r="G222" s="40"/>
      <c r="H222" s="39"/>
      <c r="I222" s="135" t="s">
        <v>945</v>
      </c>
      <c r="J222" s="236" t="s">
        <v>1290</v>
      </c>
      <c r="K222" s="236" t="s">
        <v>1291</v>
      </c>
      <c r="L222" s="236" t="s">
        <v>1163</v>
      </c>
      <c r="M222" s="236" t="s">
        <v>1292</v>
      </c>
      <c r="N222" s="1203" t="s">
        <v>1000</v>
      </c>
      <c r="O222" s="7"/>
    </row>
    <row r="223" spans="5:15" ht="5.55" customHeight="1" thickBot="1">
      <c r="F223" s="185"/>
      <c r="G223" s="183"/>
      <c r="H223" s="185"/>
      <c r="I223" s="186"/>
      <c r="J223" s="187"/>
      <c r="K223" s="188"/>
      <c r="L223" s="188"/>
      <c r="M223" s="188"/>
      <c r="N223" s="392"/>
    </row>
    <row r="224" spans="5:15">
      <c r="N224" s="138"/>
    </row>
    <row r="225" spans="14:14">
      <c r="N225" s="138"/>
    </row>
    <row r="226" spans="14:14">
      <c r="N226" s="138"/>
    </row>
  </sheetData>
  <mergeCells count="92">
    <mergeCell ref="M16:M22"/>
    <mergeCell ref="J19:J21"/>
    <mergeCell ref="L19:L20"/>
    <mergeCell ref="J22:J24"/>
    <mergeCell ref="L22:L24"/>
    <mergeCell ref="B1:D1"/>
    <mergeCell ref="F5:L7"/>
    <mergeCell ref="F8:J9"/>
    <mergeCell ref="J16:J18"/>
    <mergeCell ref="L16:L17"/>
    <mergeCell ref="F26:F29"/>
    <mergeCell ref="G26:G29"/>
    <mergeCell ref="H26:H29"/>
    <mergeCell ref="I26:I29"/>
    <mergeCell ref="J26:J29"/>
    <mergeCell ref="N26:N29"/>
    <mergeCell ref="J32:J34"/>
    <mergeCell ref="K32:K34"/>
    <mergeCell ref="L32:L34"/>
    <mergeCell ref="M32:M39"/>
    <mergeCell ref="J36:J38"/>
    <mergeCell ref="K36:K38"/>
    <mergeCell ref="L36:L38"/>
    <mergeCell ref="K26:K29"/>
    <mergeCell ref="J64:J65"/>
    <mergeCell ref="K64:K65"/>
    <mergeCell ref="L64:L65"/>
    <mergeCell ref="M64:M65"/>
    <mergeCell ref="L26:L29"/>
    <mergeCell ref="M26:M29"/>
    <mergeCell ref="J45:J49"/>
    <mergeCell ref="L45:L49"/>
    <mergeCell ref="M45:M49"/>
    <mergeCell ref="J53:J57"/>
    <mergeCell ref="M53:M59"/>
    <mergeCell ref="J66:J67"/>
    <mergeCell ref="K66:K67"/>
    <mergeCell ref="L66:L67"/>
    <mergeCell ref="M66:M67"/>
    <mergeCell ref="J69:J71"/>
    <mergeCell ref="L69:L71"/>
    <mergeCell ref="M69:M73"/>
    <mergeCell ref="J76:J78"/>
    <mergeCell ref="L76:L78"/>
    <mergeCell ref="M76:M78"/>
    <mergeCell ref="L79:L80"/>
    <mergeCell ref="J82:J84"/>
    <mergeCell ref="L82:L84"/>
    <mergeCell ref="M82:M87"/>
    <mergeCell ref="L101:L102"/>
    <mergeCell ref="J104:J106"/>
    <mergeCell ref="L104:L108"/>
    <mergeCell ref="M104:M107"/>
    <mergeCell ref="J109:J110"/>
    <mergeCell ref="K109:K110"/>
    <mergeCell ref="L109:L111"/>
    <mergeCell ref="M109:M113"/>
    <mergeCell ref="J113:J114"/>
    <mergeCell ref="L113:L114"/>
    <mergeCell ref="J89:J91"/>
    <mergeCell ref="M89:M93"/>
    <mergeCell ref="J96:J99"/>
    <mergeCell ref="K96:K99"/>
    <mergeCell ref="L96:L99"/>
    <mergeCell ref="M96:M99"/>
    <mergeCell ref="M139:M145"/>
    <mergeCell ref="J116:J118"/>
    <mergeCell ref="M116:M119"/>
    <mergeCell ref="J119:J123"/>
    <mergeCell ref="J133:J136"/>
    <mergeCell ref="M147:M151"/>
    <mergeCell ref="J149:J150"/>
    <mergeCell ref="J170:J172"/>
    <mergeCell ref="K170:K172"/>
    <mergeCell ref="L170:L172"/>
    <mergeCell ref="M170:M174"/>
    <mergeCell ref="M153:M154"/>
    <mergeCell ref="J157:J160"/>
    <mergeCell ref="L157:L161"/>
    <mergeCell ref="M157:M162"/>
    <mergeCell ref="J162:J164"/>
    <mergeCell ref="L162:L164"/>
    <mergeCell ref="J178:J180"/>
    <mergeCell ref="L178:L189"/>
    <mergeCell ref="M178:M189"/>
    <mergeCell ref="J183:J185"/>
    <mergeCell ref="M192:M194"/>
    <mergeCell ref="M197:M203"/>
    <mergeCell ref="M206:M208"/>
    <mergeCell ref="M211:M212"/>
    <mergeCell ref="J215:J217"/>
    <mergeCell ref="M215:M220"/>
  </mergeCells>
  <hyperlinks>
    <hyperlink ref="N8" r:id="rId1" xr:uid="{DF369A08-01EA-EB48-BEC1-771ABA34F812}"/>
    <hyperlink ref="C6:D6" location="'Scope of reporting'!A1" display="Scope of reporting" xr:uid="{A0E83C7B-3B70-E14C-8075-B36DBDD2A130}"/>
    <hyperlink ref="C14" location="'JSE Sustainability | Metrics'!A1" display="Sustainability metrics" xr:uid="{91E15A18-534B-0242-96B4-2810191A4E71}"/>
    <hyperlink ref="N9" r:id="rId2" xr:uid="{59D2F804-AB7F-A64A-9E51-10B69B553F90}"/>
    <hyperlink ref="N216" r:id="rId3" xr:uid="{EC584B7B-B4D5-BC46-B2AB-574C0B1AF186}"/>
    <hyperlink ref="N158" r:id="rId4" xr:uid="{74816737-86C8-DB4B-A1D0-7B834C09F334}"/>
    <hyperlink ref="N163" r:id="rId5" xr:uid="{7585140F-E184-EB47-9413-3D7D2095B91B}"/>
    <hyperlink ref="N17" location="Leadership!A1" display="ESG data book, leadership" xr:uid="{82862FE4-19EC-D04A-ACF0-BB0701C96C20}"/>
    <hyperlink ref="N23" location="Leadership!A1" display="ESG data book, leadership" xr:uid="{2F9BB9C5-995D-FE45-B043-D2C08EDD0632}"/>
    <hyperlink ref="N46" location="'Environmental data'!A1" display="Data book: Environmental data" xr:uid="{FD9635BF-899C-D745-B8AA-E7AE3401308E}"/>
    <hyperlink ref="N90" location="People!A1" display="Databook: People data" xr:uid="{60C4EF3E-D2A3-4743-948B-3BA97AB50648}"/>
    <hyperlink ref="N110" location="People!A1" display="Databook: People data" xr:uid="{F8530281-32CF-5A4E-9B89-87180F62EE23}"/>
    <hyperlink ref="N114" location="People!A1" display="Databook: People data" xr:uid="{82AA0164-9541-3147-8FCA-98EF7BF8E42D}"/>
    <hyperlink ref="N172" location="'Environmental data'!A1" display="Databook: Environmental data" xr:uid="{FDA394C4-DF47-0B4B-AC54-1BAA9291A5AB}"/>
    <hyperlink ref="N16" r:id="rId6" location=":~:text=Next%3A%20Executive%20leadership-,Our%20board%20of%20directors,-The%20board%20provides" xr:uid="{1CAE571F-B453-41EE-B192-3F707D39B3DE}"/>
    <hyperlink ref="N19" r:id="rId7" location=":~:text=Next%3A%20Executive%20leadership-,Our%20board%20of%20directors,-The%20board%20provides" xr:uid="{56B95AA9-3ED9-44FF-BB61-2718B76E96E5}"/>
    <hyperlink ref="N22" r:id="rId8" location=":~:text=Next%3A%20Executive%20leadership-,Our%20board%20of%20directors,-The%20board%20provides" xr:uid="{F7962522-8231-4F35-94C0-731A7FE5F3AC}"/>
    <hyperlink ref="N26:N29" r:id="rId9" location=":~:text=Section%202%3A%20Remuneration%20policy" display="● Remuneration report, pages 172 to 181" xr:uid="{863FB997-9329-4025-B32C-0B3B3BA67E78}"/>
    <hyperlink ref="N36" r:id="rId10" location=":~:text=upholding%20human%20rights-,Respecting,human%20rights,-We%20believe%20that" xr:uid="{530B0A53-D150-4A65-956B-5A09B7ACD4EA}"/>
    <hyperlink ref="N45" r:id="rId11" location=":~:text=adaption%20and%20resilience-,Environment,-Exxaro%20recognises%20the" xr:uid="{EC4A0282-F661-413A-A67D-DE7D6DC9B5DC}"/>
    <hyperlink ref="N50" r:id="rId12" location=":~:text=adaption%20and%20resilience-,Environment,-Exxaro%20recognises%20the" xr:uid="{64ACA301-0921-43FD-9967-60F79A9DC75D}"/>
    <hyperlink ref="N53" r:id="rId13" xr:uid="{103F4A51-6DB7-444B-8C23-8AA038410461}"/>
    <hyperlink ref="N59" r:id="rId14" xr:uid="{CCF98CB2-954F-47A3-B15D-4767EF558A5D}"/>
    <hyperlink ref="N82" r:id="rId15" location=":~:text=upholding%20human%20rights-,Respecting,human%20rights,-We%20believe%20that" xr:uid="{3762F876-E04B-4785-A90F-49079C59E967}"/>
    <hyperlink ref="N101" r:id="rId16" location=":~:text=upholding%20human%20rights-,Respecting,human%20rights,-We%20believe%20that" xr:uid="{8E5662EF-E8A9-48AA-8E97-2CE7986151E6}"/>
    <hyperlink ref="N102" r:id="rId17" location=":~:text=upholding%20human%20rights-,Respecting,human%20rights,-We%20believe%20that" xr:uid="{96596BF0-BE16-4ED6-B5F7-DE0BC4FC897A}"/>
    <hyperlink ref="N83" r:id="rId18" location=":~:text=%7C%20Next%3A%20Environment-,Stakeholder%2Dinclusive%20approach,-Strong%20stakeholder%20relationships" xr:uid="{01C09789-F201-4309-B203-6D5AF5DB1CDA}"/>
    <hyperlink ref="N84" r:id="rId19" location=":~:text=Next%3A%20Talent%20management-,Engaged,employees,-We%20meaningfully%20engage" xr:uid="{08D683EE-5406-40D6-B112-58A26B85ACEE}"/>
    <hyperlink ref="N85" r:id="rId20" location=":~:text=Next%3A%20Talent%20management-,Engaged,employees,-We%20meaningfully%20engage" xr:uid="{1C33113E-2ADE-449F-B7BB-C19CCCBD0A57}"/>
    <hyperlink ref="N89" r:id="rId21" location=":~:text=Next%3A%20Talent%20management-,Engaged,employees,-We%20meaningfully%20engage" xr:uid="{C3F45F95-707B-40AC-811C-105D57C19FF5}"/>
    <hyperlink ref="N93" r:id="rId22" location=":~:text=Next%3A%20Talent%20management-,Engaged,employees,-We%20meaningfully%20engage" xr:uid="{F7BC5394-49DC-4CFF-8200-156BF777A877}"/>
    <hyperlink ref="N113" r:id="rId23" location=":~:text=Next%3A%20Talent%20management-,Engaged,employees,-We%20meaningfully%20engage" xr:uid="{20695D03-08B0-4A58-BBCD-202826CD638D}"/>
    <hyperlink ref="N86" r:id="rId24" location=":~:text=Prioritising%20safety-,Prioritising,safety,-The%20safety%20of" display="● Prioritising safety, page 74 _x000a_Number of workers involved; length in days of stoppage, and reasons are not disclosed" xr:uid="{2DC9D941-073E-40F6-82A5-970B4D0BD404}"/>
    <hyperlink ref="N87" r:id="rId25" location=":~:text=and%20value%20creation-,Ethical%20culture,-Statement%20of%20strategic" xr:uid="{E7357B4B-F43A-4189-932C-2509C31070D6}"/>
    <hyperlink ref="N100" r:id="rId26" location=":~:text=%7C%20Next%3A%20Environment-,Stakeholder%2Dinclusive%20approach,-Strong%20stakeholder%20relationships" xr:uid="{DD3E2A6D-10FF-4239-A49F-A100166BB28F}"/>
    <hyperlink ref="N104" r:id="rId27" location=":~:text=value%20with%20communities-,Talent%20management,-We%20empower%20our" xr:uid="{0AA4BC77-333E-4799-B85B-7A5FEDDCE16B}"/>
    <hyperlink ref="N105" r:id="rId28" location=":~:text=and%20supplier%20development-,Co%2Dcreating%20and%20preserving%20value%20with%20communities,-The%20investment%20we" xr:uid="{93CF2215-D3EE-4140-8BAB-E9A63AFB968F}"/>
    <hyperlink ref="N121" r:id="rId29" location=":~:text=and%20supplier%20development-,Co%2Dcreating%20and%20preserving%20value%20with%20communities,-The%20investment%20we" xr:uid="{D2F15520-779A-4F71-967F-C4D82EE04738}"/>
    <hyperlink ref="N125" r:id="rId30" location=":~:text=and%20supplier%20development-,Co%2Dcreating%20and%20preserving%20value%20with%20communities,-The%20investment%20we" xr:uid="{27589C95-54C1-4397-A140-6E80F00B6C5F}"/>
    <hyperlink ref="N147" r:id="rId31" location=":~:text=and%20supplier%20development-,Co%2Dcreating%20and%20preserving%20value%20with%20communities,-The%20investment%20we" xr:uid="{F78BB48B-9624-4EF8-A52C-F40B442EA73C}"/>
    <hyperlink ref="N150" r:id="rId32" location=":~:text=and%20supplier%20development-,Co%2Dcreating%20and%20preserving%20value%20with%20communities,-The%20investment%20we" xr:uid="{3FF43157-15D4-42A2-BABB-5FE1213233EC}"/>
    <hyperlink ref="N106" r:id="rId33" location=":~:text=Supply%20chain%20sustainability-,Enterprise%20and%20supplier%20development,-Our%20ESD%20programme" xr:uid="{0FF9CFF4-292D-4FF3-80B5-0ECBEED192AC}"/>
    <hyperlink ref="N120" r:id="rId34" location=":~:text=Supply%20chain%20sustainability-,Enterprise%20and%20supplier%20development,-Our%20ESD%20programme" xr:uid="{FC96D7CA-3F37-487F-BEC1-F8108AE9AC32}"/>
    <hyperlink ref="N107" r:id="rId35" location=":~:text=upholding%20human%20rights-,Supply%20chain%20sustainability,-Our%20supply%20chain" xr:uid="{9E011322-5F1A-4623-9F04-31F25C161D30}"/>
    <hyperlink ref="N119" r:id="rId36" location=":~:text=upholding%20human%20rights-,Supply%20chain%20sustainability,-Our%20supply%20chain" xr:uid="{E53C848E-A9FE-4C7D-B48B-ECFD47FAC37D}"/>
    <hyperlink ref="N124" r:id="rId37" location=":~:text=upholding%20human%20rights-,Supply%20chain%20sustainability,-Our%20supply%20chain" xr:uid="{C6576525-2E7D-4197-BFFF-E618AD776B6A}"/>
    <hyperlink ref="N109" r:id="rId38" location=":~:text=value%20with%20communities-,Talent%20management,-We%20empower%20our" xr:uid="{6D97855B-369C-47CD-8881-51326D3013FC}"/>
    <hyperlink ref="N116" r:id="rId39" location=":~:text=Next%3A%20Operational%20performance-,Finance%20director%27s%20overview,-Despite%20logistical%20constraints" xr:uid="{9462311F-079F-4F25-A2D0-62CD91DA680C}"/>
    <hyperlink ref="N129" r:id="rId40" location=":~:text=Prioritising%20safety-,Prioritising,safety,-The%20safety%20of" xr:uid="{FD5641FA-242B-4306-B05C-897C3872A7D1}"/>
    <hyperlink ref="N131" r:id="rId41" location=":~:text=Prioritising%20safety-,Prioritising,safety,-The%20safety%20of" xr:uid="{F90E87FA-C51B-4232-BD36-A82E7A8D4235}"/>
    <hyperlink ref="N132" r:id="rId42" location=":~:text=Next%3A%20Engaged%20employees-,Integrated%20health%20and%20wellness,-We%20recognise%20that" display="● Integrated health and wellness, pages 78 and 79 _x000a_EXX to confirm if the recorded figures include both employees and workers who are not employees, but whose work and/or workplace is controlled by the organisation." xr:uid="{72E54ABB-9C02-42A7-87A1-51BF9C681279}"/>
    <hyperlink ref="N133" r:id="rId43" location=":~:text=Next%3A%20Engaged%20employees-,Integrated%20health%20and%20wellness,-We%20recognise%20that" xr:uid="{F2ECB187-EED5-415E-BD40-BE91220E6E49}"/>
    <hyperlink ref="N139" r:id="rId44" location=":~:text=%7C%20Next%3A%20Social-,Waste,management,-Managing%20our%20waste" xr:uid="{E3903301-46F0-4D6A-8991-701C73BA1A15}"/>
    <hyperlink ref="N140" r:id="rId45" location=":~:text=Next%3A%20Water%20security-,Energy%20efficiency,-Energy%20efficiency%20is" xr:uid="{06AD40C0-1307-4A66-8010-0C85B675D4A8}"/>
    <hyperlink ref="N141" r:id="rId46" location=":~:text=Next%3A%20Energy%20efficiency-,Air%20quality,management,-Addressing%20the%20deterioration" xr:uid="{75F36B61-716D-4045-9443-EB555908FEB0}"/>
    <hyperlink ref="N142" r:id="rId47" location=":~:text=Air%20quality%20management-,Climate%20change,and%20resilience,-From%20governance%20to" xr:uid="{C779F889-C26F-4224-AF3B-9E2AD1C0A08F}"/>
    <hyperlink ref="N143" r:id="rId48" location=":~:text=results%20and%20impact-,Transitioning%20into%20a%20low%2Dcarbon%20business,-Transitioning%20Exxaro%20into" xr:uid="{E1126589-6C6F-4DDB-BE62-2DD48A099322}"/>
    <hyperlink ref="N178" r:id="rId49" location=":~:text=results%20and%20impact-,Transitioning%20into%20a%20low%2Dcarbon%20business,-Transitioning%20Exxaro%20into" xr:uid="{B2692861-1022-43B2-BFDE-5B6783685ABF}"/>
    <hyperlink ref="N187" r:id="rId50" location=":~:text=results%20and%20impact-,Transitioning%20into%20a%20low%2Dcarbon%20business,-Transitioning%20Exxaro%20into" xr:uid="{5B092ADC-4063-4337-97D4-493029E11184}"/>
    <hyperlink ref="N148" r:id="rId51" location=":~:text=Air%20quality%20management-,Climate%20change,and%20resilience,-From%20governance%20to" xr:uid="{1381794C-74A7-4CC1-B454-2FFECD417158}"/>
    <hyperlink ref="N149" r:id="rId52" location=":~:text=Air%20quality%20management-,Climate%20change,and%20resilience,-From%20governance%20to" xr:uid="{892821F7-2373-4C9B-A767-60B6171F4DE6}"/>
    <hyperlink ref="N153" r:id="rId53" location=":~:text=momentum%20with%20people-,Business%20resilience,-Exxaro%27s%20intellectual%20capital" xr:uid="{8DCDC4B1-F930-46A1-A3C7-F99972447C03}"/>
    <hyperlink ref="N154" r:id="rId54" location=":~:text=momentum%20with%20people-,Business%20resilience,-Exxaro%27s%20intellectual%20capital" xr:uid="{8806047B-B4FB-4192-9959-1BBC47EB36D4}"/>
    <hyperlink ref="N157" r:id="rId55" location=":~:text=and%20value%20creation-,Ethical%20culture,-Statement%20of%20strategic" xr:uid="{63DA456D-E50C-4360-B386-ECC733F03699}"/>
    <hyperlink ref="N162" r:id="rId56" location=":~:text=and%20value%20creation-,Ethical%20culture,-Statement%20of%20strategic" xr:uid="{F5B3400F-0A2B-4279-83DA-A843B3320A4C}"/>
    <hyperlink ref="N170" r:id="rId57" location=":~:text=Next%3A%20Our%20leadership-,Performance%20against%20our%20strategy%20and%20outlook,-We%20are%20gaining" xr:uid="{F80730E1-CA04-4FEF-A702-674BA8FC6F41}"/>
    <hyperlink ref="N171" r:id="rId58" location=":~:text=Air%20quality%20management-,Climate%20change,and%20resilience,-From%20governance%20to" xr:uid="{147254B1-924B-463E-B325-D85D00C67EA7}"/>
    <hyperlink ref="N174" r:id="rId59" location=":~:text=Air%20quality%20management-,Climate%20change,and%20resilience,-From%20governance%20to" xr:uid="{2A455417-4DE5-4438-9067-A15B7FEF658A}"/>
    <hyperlink ref="N179" r:id="rId60" location=":~:text=Air%20quality%20management-,Climate%20change,and%20resilience,-From%20governance%20to" xr:uid="{5C7CA6FC-6FBD-4E08-97E7-DE1679BA2928}"/>
    <hyperlink ref="N184" r:id="rId61" location=":~:text=Air%20quality%20management-,Climate%20change,and%20resilience,-From%20governance%20to" xr:uid="{5B8589BF-D070-4886-B24A-8CF83B0E2F88}"/>
    <hyperlink ref="N173" r:id="rId62" location=":~:text=low%2Dcarbon%20business-,Our%20approach%20to%20ESG,-In%20delivering%20on" xr:uid="{0573FA47-771B-42E8-AE9F-C97BA6944027}"/>
    <hyperlink ref="N175" r:id="rId63" location=":~:text=Next%3A%20Water%20security-,Energy%20efficiency,-Energy%20efficiency%20is" xr:uid="{C92DD718-A5BA-42E1-8506-6F020B4AC26D}"/>
    <hyperlink ref="N183" r:id="rId64" location=":~:text=Engaging%20about%20our%20climate%20commitments" xr:uid="{4603C62F-7880-4BAD-B5DF-421703D9D6D6}"/>
    <hyperlink ref="N186" r:id="rId65" location=":~:text=Section%202%3A%20Remuneration%20policy" xr:uid="{68F78B37-24D1-4145-9623-F8BD8CC34650}"/>
    <hyperlink ref="N192" r:id="rId66" location=":~:text=Next%3A%20Biodiversity%20protection-,Water,security,-Our%20operations%20span" xr:uid="{D89BF466-D07E-4C1F-AEFB-AD89E56F1318}"/>
    <hyperlink ref="N193" r:id="rId67" location=":~:text=Next%3A%20Biodiversity%20protection-,Water,security,-Our%20operations%20span" display="● Water security, page 52_x000a_Areas with water stress not disclosed" xr:uid="{DF613072-177E-4D98-A22C-459B6249A4E8}"/>
    <hyperlink ref="N200" r:id="rId68" location=":~:text=Our%20material%20matters-,Our%20business%20model,-Our%20business%20model" xr:uid="{A7545167-8E07-42FA-886D-B090527B2851}"/>
    <hyperlink ref="N201" r:id="rId69" location=":~:text=Next%3A%20Chairperson%27s%20statement-,Snapshot%20of%20our%20long%2Dterm%20value%20creation,-For%20the%20past" display="▲ Snapshot of our long-term value creation, page 6_x000a_Total expenditure not disclosed. Ref above relates only to rhino conservation" xr:uid="{986A2B78-DE45-4151-A77A-EC3D4B7F8D3E}"/>
    <hyperlink ref="N202" r:id="rId70" location=":~:text=Biodiversity%0Aprotection" xr:uid="{4ADAABE7-A1CA-400A-9118-738075A21C19}"/>
    <hyperlink ref="N203" r:id="rId71" location=":~:text=Biodiversity%0Aprotection" xr:uid="{4CA2D2DA-07E6-4289-BEFB-C55EA180A0FA}"/>
    <hyperlink ref="N206" r:id="rId72" location=":~:text=%7C%20Next%3A%20Social-,Waste,management,-Managing%20our%20waste" display=" ● Waste management, page 66 _x000a_Reference above relates to hazardous waste sent to landfill. Total waste is not disclosed" xr:uid="{6CDA1BF1-B614-4B94-B43E-2BF9EE0D3E27}"/>
    <hyperlink ref="N207" r:id="rId73" location=":~:text=%7C%20Next%3A%20Social-,Waste,management,-Managing%20our%20waste" display=" ● Waste management, page 66 _x000a_Percentages are not disclosed" xr:uid="{BFF4B21D-5F8F-4FB6-873C-A709FC69C16F}"/>
    <hyperlink ref="N208" r:id="rId74" location=":~:text=Next%3A%20Biodiversity%20protection-,Water,security,-Our%20operations%20span" xr:uid="{A506CDD1-D0C0-427E-8C90-72B303F9BC32}"/>
    <hyperlink ref="N213" r:id="rId75" location=":~:text=Next%3A%20Biodiversity%20protection-,Water,security,-Our%20operations%20span" display=" ● Water security, page 52_x000a_Disclosure on substances of concern not found" xr:uid="{8491C64D-4065-465C-8303-C9872F599139}"/>
    <hyperlink ref="N215" r:id="rId76" location=":~:text=and%20value%20creation-,Ethical%20culture,-Statement%20of%20strategic" xr:uid="{2AEC1906-975D-4B6E-A119-A3C93FB85308}"/>
    <hyperlink ref="N65" r:id="rId77" location=":~:text=Next%3A%20Talent%20management-,Engaged,employees,-We%20meaningfully%20engage" xr:uid="{1426819E-7CE0-443D-8EE5-B13554B667D6}"/>
    <hyperlink ref="N66" r:id="rId78" location=":~:text=Next%3A%20Talent%20management-,Engaged,employees,-We%20meaningfully%20engage" xr:uid="{43F9A230-5771-47AB-BBCA-B794EABA478D}"/>
    <hyperlink ref="N211" r:id="rId79" location=":~:text=Next%3A%20Energy%20efficiency-,Air%20quality,management,-Addressing%20the%20deterioration" display=" ● Air quality management, page 45_x000a_Kgs of emissions not disclosed" xr:uid="{A1197638-55AF-401C-AF53-731FF095B85B}"/>
    <hyperlink ref="N39" r:id="rId80" xr:uid="{048B4395-E5F5-478D-AB6C-7AED67D0624E}"/>
    <hyperlink ref="C6" location="'Scope of reporting'!A1" display="Scope of reporting" xr:uid="{214D707C-DBA2-4ACE-97FC-BC75C73A9373}"/>
    <hyperlink ref="C9" location="TCFD!A1" display="TCFD" xr:uid="{24F2BF94-BBF5-40FF-9A01-0F594F1C5534}"/>
    <hyperlink ref="C8" location="'FRAMEWORKS &amp; GUIDELINES'!A1" display="FRAMEWORKS &amp; GUIDELINES" xr:uid="{74D4F08B-B948-41C7-AE9E-FC1E218B365B}"/>
    <hyperlink ref="C10" location="SASB!A1" display="SASB" xr:uid="{089095B3-56EE-4F6C-A498-E398E7ED9D01}"/>
    <hyperlink ref="C11" location="GRI!Print_Area" display="GRI " xr:uid="{69A65B1A-6D58-4BDA-A65F-DC8334D0BDDB}"/>
    <hyperlink ref="C12" location="'JSE Sustainability | Narrative'!A1" display="JSE disclosures:" xr:uid="{69806E3E-98E5-4009-807F-CE8E0D719B24}"/>
    <hyperlink ref="C13" location="'JSE Sustainability | Narrative'!A1" display="Sustainability narrative" xr:uid="{2161F3C9-CFD1-471C-9174-B4C0C8417741}"/>
    <hyperlink ref="C15" location="'JSE Climate Change'!A1" display="Climate change" xr:uid="{86929335-35C2-4429-B64C-688931FE6526}"/>
    <hyperlink ref="C18" location="ENVIRONMENT!A1" display="ENVIRONMENT" xr:uid="{851F0E1A-F37A-48AF-82D1-2E64CFC27AC9}"/>
    <hyperlink ref="C19" location="'Environmental data'!A1" display="Environmental data" xr:uid="{701AE5AA-CC07-467B-8E9E-9ACB86903B09}"/>
    <hyperlink ref="C22" location="People!A1" display="People" xr:uid="{33BB13B5-040F-4D50-9797-099AB651DC9E}"/>
    <hyperlink ref="C23" location="Communities!A1" display="Communities" xr:uid="{44B95414-36BE-43AA-96B0-BC8100FDB9E6}"/>
    <hyperlink ref="C24" location="'Human Rights'!A1" display="Human rights" xr:uid="{140F72A7-3393-448A-9ECB-EC499D2BE22C}"/>
    <hyperlink ref="C21" location="SOCIAL!A1" display="SOCIAL" xr:uid="{7C1CCD35-5C52-4AE5-90CF-B08972DB4FB6}"/>
    <hyperlink ref="C26" location="GOVERNANCE!A1" display="GOVERNANCE" xr:uid="{ABF4E0C0-9E41-41C2-85EF-8FF6016BEE5A}"/>
    <hyperlink ref="C27" location="Leadership!A1" display="Leadership" xr:uid="{A1E11A2B-5061-4A78-B4A6-6F182B039AA7}"/>
    <hyperlink ref="C28" location="'King IV application register'!A1" display="King IV application register" xr:uid="{98A2B82D-F66C-4281-BDDB-97316139869F}"/>
    <hyperlink ref="C16" location="'UNGC COP'!A1" display="UNGC COP" xr:uid="{B744733A-83EA-4BE3-A3F9-ACE61507A7B4}"/>
  </hyperlinks>
  <pageMargins left="0.7" right="0.7" top="0.75" bottom="0.75" header="0.3" footer="0.3"/>
  <pageSetup scale="30" fitToHeight="3" orientation="landscape" horizontalDpi="1200" verticalDpi="1200" r:id="rId81"/>
  <drawing r:id="rId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CC74-D8A3-4546-BFA4-A6563AA5BD02}">
  <sheetPr codeName="Sheet8">
    <pageSetUpPr fitToPage="1"/>
  </sheetPr>
  <dimension ref="B1:R119"/>
  <sheetViews>
    <sheetView topLeftCell="B2" zoomScale="94" zoomScaleNormal="140" workbookViewId="0">
      <selection activeCell="H79" sqref="H79"/>
    </sheetView>
  </sheetViews>
  <sheetFormatPr defaultColWidth="9.109375" defaultRowHeight="12"/>
  <cols>
    <col min="1" max="1" width="0" hidden="1" customWidth="1"/>
    <col min="2" max="2" width="3.44140625" style="453" customWidth="1"/>
    <col min="3" max="3" width="24.44140625" style="453" customWidth="1"/>
    <col min="4" max="4" width="8.44140625" style="453" customWidth="1"/>
    <col min="5" max="5" width="3.44140625" customWidth="1"/>
    <col min="6" max="6" width="29.44140625" customWidth="1"/>
    <col min="7" max="7" width="119.109375" customWidth="1"/>
    <col min="8" max="8" width="40.44140625" customWidth="1"/>
  </cols>
  <sheetData>
    <row r="1" spans="2:18" ht="12.45" hidden="1" customHeight="1">
      <c r="B1" s="1255"/>
      <c r="C1" s="1255"/>
      <c r="D1" s="1255"/>
    </row>
    <row r="2" spans="2:18">
      <c r="B2" s="454"/>
    </row>
    <row r="6" spans="2:18" ht="13.05" customHeight="1">
      <c r="B6" s="455"/>
      <c r="C6" s="456" t="s">
        <v>0</v>
      </c>
      <c r="D6" s="457"/>
      <c r="F6" s="1351" t="s">
        <v>765</v>
      </c>
      <c r="G6" s="1351"/>
      <c r="H6" s="240"/>
    </row>
    <row r="7" spans="2:18" ht="12.75" customHeight="1">
      <c r="B7" s="458"/>
      <c r="C7" s="459"/>
      <c r="E7" s="37"/>
      <c r="F7" s="1351"/>
      <c r="G7" s="1351"/>
      <c r="H7" s="1314" t="s">
        <v>64</v>
      </c>
      <c r="I7" s="1314"/>
    </row>
    <row r="8" spans="2:18" ht="12.75" customHeight="1">
      <c r="C8" s="460" t="s">
        <v>27</v>
      </c>
      <c r="D8" s="461"/>
      <c r="E8" s="37"/>
      <c r="F8" s="1351"/>
      <c r="G8" s="1351"/>
      <c r="H8" s="1314" t="s">
        <v>62</v>
      </c>
      <c r="I8" s="1314"/>
    </row>
    <row r="9" spans="2:18" ht="13.95" customHeight="1">
      <c r="C9" s="462" t="s">
        <v>4</v>
      </c>
      <c r="D9" s="461"/>
      <c r="E9" s="37"/>
      <c r="F9" s="1352" t="s">
        <v>1293</v>
      </c>
      <c r="G9" s="1352"/>
      <c r="H9" s="1353" t="s">
        <v>228</v>
      </c>
      <c r="I9" s="1353"/>
      <c r="K9" s="1349"/>
      <c r="L9" s="1349"/>
      <c r="M9" s="37"/>
      <c r="N9" s="37"/>
      <c r="O9" s="80"/>
      <c r="P9" s="37"/>
      <c r="Q9" s="37"/>
      <c r="R9" s="51"/>
    </row>
    <row r="10" spans="2:18" ht="13.2" customHeight="1">
      <c r="B10" s="463"/>
      <c r="C10" s="1138" t="s">
        <v>3</v>
      </c>
      <c r="D10" s="463"/>
      <c r="E10" s="37"/>
      <c r="F10" s="1352"/>
      <c r="G10" s="1352"/>
      <c r="H10" s="1032" t="s">
        <v>63</v>
      </c>
      <c r="K10" s="45"/>
      <c r="L10" s="45"/>
      <c r="M10" s="37"/>
      <c r="N10" s="37"/>
      <c r="O10" s="80"/>
      <c r="P10" s="37"/>
      <c r="Q10" s="37"/>
      <c r="R10" s="51"/>
    </row>
    <row r="11" spans="2:18" ht="13.95" customHeight="1">
      <c r="B11" s="454"/>
      <c r="C11" s="1138" t="s">
        <v>2</v>
      </c>
      <c r="D11" s="454"/>
      <c r="E11" s="37"/>
      <c r="F11" s="37"/>
      <c r="G11" s="37"/>
      <c r="H11" s="1032" t="s">
        <v>65</v>
      </c>
      <c r="K11" s="1350"/>
      <c r="L11" s="1350"/>
      <c r="M11" s="37"/>
      <c r="N11" s="37"/>
      <c r="O11" s="80"/>
      <c r="P11" s="37"/>
      <c r="Q11" s="37"/>
      <c r="R11" s="37"/>
    </row>
    <row r="12" spans="2:18" ht="13.8" thickBot="1">
      <c r="C12" s="465" t="s">
        <v>5</v>
      </c>
      <c r="E12" s="37"/>
      <c r="F12" s="394"/>
      <c r="G12" s="394" t="s">
        <v>767</v>
      </c>
      <c r="H12" s="394" t="s">
        <v>768</v>
      </c>
      <c r="K12" s="47"/>
      <c r="L12" s="37"/>
      <c r="M12" s="37"/>
      <c r="N12" s="37"/>
      <c r="O12" s="80"/>
      <c r="P12" s="37"/>
      <c r="Q12" s="37"/>
      <c r="R12" s="37"/>
    </row>
    <row r="13" spans="2:18" ht="12.45" customHeight="1">
      <c r="C13" s="466" t="s">
        <v>6</v>
      </c>
      <c r="E13" s="37"/>
      <c r="F13" s="366" t="s">
        <v>73</v>
      </c>
      <c r="G13" s="366"/>
      <c r="H13" s="366"/>
      <c r="K13" s="47"/>
      <c r="L13" s="37"/>
      <c r="M13" s="37"/>
      <c r="N13" s="37"/>
      <c r="O13" s="80"/>
      <c r="P13" s="37"/>
      <c r="Q13" s="37"/>
      <c r="R13" s="37"/>
    </row>
    <row r="14" spans="2:18" ht="13.05" customHeight="1">
      <c r="C14" s="467" t="s">
        <v>7</v>
      </c>
      <c r="E14" s="37"/>
      <c r="F14" s="368" t="s">
        <v>70</v>
      </c>
      <c r="G14" s="1253" t="s">
        <v>1294</v>
      </c>
      <c r="H14" s="202" t="s">
        <v>770</v>
      </c>
      <c r="I14" s="7"/>
      <c r="K14" s="48"/>
      <c r="L14" s="37"/>
      <c r="M14" s="37"/>
      <c r="N14" s="37"/>
      <c r="O14" s="37"/>
      <c r="P14" s="37"/>
      <c r="Q14" s="37"/>
      <c r="R14" s="37"/>
    </row>
    <row r="15" spans="2:18" ht="13.05" customHeight="1">
      <c r="B15" s="411"/>
      <c r="C15" s="1160" t="s">
        <v>8</v>
      </c>
      <c r="D15" s="411"/>
      <c r="E15" s="37"/>
      <c r="F15" s="368"/>
      <c r="G15" s="1253"/>
      <c r="H15" s="1345" t="s">
        <v>1295</v>
      </c>
      <c r="I15" s="7"/>
      <c r="K15" s="48"/>
      <c r="L15" s="37"/>
      <c r="M15" s="37"/>
      <c r="N15" s="37"/>
      <c r="O15" s="37"/>
      <c r="P15" s="37"/>
      <c r="Q15" s="37"/>
      <c r="R15" s="37"/>
    </row>
    <row r="16" spans="2:18" ht="13.2">
      <c r="C16" s="1179" t="s">
        <v>10</v>
      </c>
      <c r="E16" s="37"/>
      <c r="F16" s="368"/>
      <c r="G16" s="1253"/>
      <c r="H16" s="1345"/>
      <c r="K16" s="48"/>
      <c r="L16" s="37"/>
      <c r="M16" s="37"/>
      <c r="N16" s="37"/>
      <c r="O16" s="37"/>
      <c r="P16" s="37"/>
      <c r="Q16" s="37"/>
      <c r="R16" s="37"/>
    </row>
    <row r="17" spans="3:18" ht="13.2">
      <c r="E17" s="37"/>
      <c r="F17" s="401" t="s">
        <v>1296</v>
      </c>
      <c r="G17" s="400"/>
      <c r="H17" s="390"/>
      <c r="K17" s="48"/>
      <c r="L17" s="37"/>
      <c r="M17" s="37"/>
      <c r="N17" s="37"/>
      <c r="O17" s="37"/>
      <c r="P17" s="37"/>
      <c r="Q17" s="37"/>
      <c r="R17" s="37"/>
    </row>
    <row r="18" spans="3:18" ht="12.6">
      <c r="C18" s="469" t="s">
        <v>31</v>
      </c>
      <c r="D18" s="470"/>
      <c r="E18" s="37"/>
      <c r="F18" s="368" t="s">
        <v>774</v>
      </c>
      <c r="G18" s="1298" t="s">
        <v>1297</v>
      </c>
      <c r="H18" s="202" t="s">
        <v>1298</v>
      </c>
      <c r="I18" s="7"/>
      <c r="K18" s="49"/>
      <c r="L18" s="37"/>
      <c r="M18" s="37"/>
      <c r="N18" s="37"/>
      <c r="O18" s="37"/>
      <c r="P18" s="37"/>
      <c r="Q18" s="37"/>
      <c r="R18" s="37"/>
    </row>
    <row r="19" spans="3:18" ht="12.6">
      <c r="C19" s="471" t="s">
        <v>11</v>
      </c>
      <c r="D19" s="470"/>
      <c r="E19" s="37"/>
      <c r="F19" s="368"/>
      <c r="G19" s="1298"/>
      <c r="H19" s="1345" t="s">
        <v>1295</v>
      </c>
      <c r="K19" s="49"/>
      <c r="L19" s="37"/>
      <c r="M19" s="37"/>
      <c r="N19" s="37"/>
      <c r="O19" s="37"/>
      <c r="P19" s="37"/>
      <c r="Q19" s="37"/>
      <c r="R19" s="37"/>
    </row>
    <row r="20" spans="3:18">
      <c r="E20" s="37"/>
      <c r="F20" s="368"/>
      <c r="G20" s="1298"/>
      <c r="H20" s="1345"/>
      <c r="K20" s="49"/>
      <c r="L20" s="37"/>
      <c r="M20" s="37"/>
      <c r="N20" s="37"/>
      <c r="O20" s="37"/>
      <c r="P20" s="37"/>
      <c r="Q20" s="37"/>
      <c r="R20" s="37"/>
    </row>
    <row r="21" spans="3:18" ht="12.6">
      <c r="C21" s="469" t="s">
        <v>32</v>
      </c>
      <c r="E21" s="37"/>
      <c r="F21" s="368"/>
      <c r="G21" s="1298"/>
      <c r="K21" s="49"/>
      <c r="L21" s="37"/>
      <c r="M21" s="37"/>
      <c r="N21" s="37"/>
      <c r="O21" s="37"/>
      <c r="P21" s="37"/>
      <c r="Q21" s="37"/>
      <c r="R21" s="37"/>
    </row>
    <row r="22" spans="3:18" ht="12.6">
      <c r="C22" s="471" t="s">
        <v>15</v>
      </c>
      <c r="E22" s="37"/>
      <c r="F22" s="368"/>
      <c r="G22" s="1298"/>
      <c r="H22" s="1034"/>
      <c r="K22" s="49"/>
      <c r="L22" s="37"/>
      <c r="M22" s="37"/>
      <c r="N22" s="37"/>
      <c r="O22" s="37"/>
      <c r="P22" s="37"/>
      <c r="Q22" s="37"/>
      <c r="R22" s="37"/>
    </row>
    <row r="23" spans="3:18" ht="12.45" customHeight="1">
      <c r="C23" s="471" t="s">
        <v>16</v>
      </c>
      <c r="E23" s="37"/>
      <c r="F23" s="1348" t="s">
        <v>1299</v>
      </c>
      <c r="G23" s="1298" t="s">
        <v>1300</v>
      </c>
      <c r="H23" s="202" t="s">
        <v>1301</v>
      </c>
      <c r="I23" s="7"/>
      <c r="K23" s="50"/>
      <c r="L23" s="37"/>
      <c r="M23" s="37"/>
      <c r="N23" s="37"/>
      <c r="O23" s="37"/>
      <c r="P23" s="37"/>
      <c r="Q23" s="37"/>
      <c r="R23" s="37"/>
    </row>
    <row r="24" spans="3:18" ht="12.6">
      <c r="C24" s="471" t="s">
        <v>18</v>
      </c>
      <c r="E24" s="37"/>
      <c r="F24" s="1348"/>
      <c r="G24" s="1298"/>
      <c r="H24" s="202" t="s">
        <v>1302</v>
      </c>
      <c r="K24" s="50"/>
      <c r="L24" s="37"/>
      <c r="M24" s="37"/>
      <c r="N24" s="37"/>
      <c r="O24" s="37"/>
      <c r="P24" s="37"/>
      <c r="Q24" s="37"/>
      <c r="R24" s="37"/>
    </row>
    <row r="25" spans="3:18" ht="12.6">
      <c r="C25" s="471"/>
      <c r="E25" s="37"/>
      <c r="F25" s="1348"/>
      <c r="G25" s="1298"/>
      <c r="H25" s="202" t="s">
        <v>1298</v>
      </c>
      <c r="K25" s="50"/>
      <c r="L25" s="37"/>
      <c r="M25" s="37"/>
      <c r="N25" s="37"/>
      <c r="O25" s="37"/>
      <c r="P25" s="37"/>
      <c r="Q25" s="37"/>
      <c r="R25" s="37"/>
    </row>
    <row r="26" spans="3:18" ht="12.6">
      <c r="C26" s="741" t="s">
        <v>36</v>
      </c>
      <c r="E26" s="37"/>
      <c r="F26" s="368"/>
      <c r="G26" s="1298"/>
      <c r="H26" s="1314" t="s">
        <v>123</v>
      </c>
      <c r="K26" s="50"/>
      <c r="L26" s="37"/>
      <c r="M26" s="37"/>
      <c r="N26" s="37"/>
      <c r="O26" s="37"/>
      <c r="P26" s="37"/>
      <c r="Q26" s="37"/>
      <c r="R26" s="37"/>
    </row>
    <row r="27" spans="3:18" ht="12.6">
      <c r="C27" s="471" t="s">
        <v>23</v>
      </c>
      <c r="E27" s="37"/>
      <c r="F27" s="368"/>
      <c r="G27" s="1298"/>
      <c r="H27" s="1314"/>
      <c r="K27" s="50"/>
      <c r="L27" s="37"/>
      <c r="M27" s="37"/>
      <c r="N27" s="37"/>
      <c r="O27" s="37"/>
      <c r="P27" s="37"/>
      <c r="Q27" s="37"/>
      <c r="R27" s="37"/>
    </row>
    <row r="28" spans="3:18" ht="16.05" customHeight="1">
      <c r="C28" s="471" t="s">
        <v>24</v>
      </c>
      <c r="E28" s="37"/>
      <c r="F28" s="368"/>
      <c r="G28" s="1298"/>
      <c r="H28" s="202" t="s">
        <v>1201</v>
      </c>
      <c r="K28" s="50"/>
      <c r="L28" s="37"/>
      <c r="M28" s="37"/>
      <c r="N28" s="37"/>
      <c r="O28" s="37"/>
      <c r="P28" s="37"/>
      <c r="Q28" s="37"/>
      <c r="R28" s="37"/>
    </row>
    <row r="29" spans="3:18" ht="13.95" customHeight="1">
      <c r="E29" s="37"/>
      <c r="F29" s="368" t="s">
        <v>780</v>
      </c>
      <c r="G29" s="1330" t="s">
        <v>1303</v>
      </c>
      <c r="H29" s="1125" t="s">
        <v>1301</v>
      </c>
      <c r="I29" s="7"/>
      <c r="K29" s="50"/>
      <c r="L29" s="37"/>
      <c r="M29" s="37"/>
      <c r="N29" s="37"/>
      <c r="O29" s="37"/>
      <c r="P29" s="37"/>
      <c r="Q29" s="37"/>
      <c r="R29" s="37"/>
    </row>
    <row r="30" spans="3:18" ht="13.95" customHeight="1">
      <c r="C30" s="471"/>
      <c r="E30" s="37"/>
      <c r="F30" s="368"/>
      <c r="G30" s="1304"/>
      <c r="H30" s="202" t="s">
        <v>1302</v>
      </c>
      <c r="I30" s="7"/>
      <c r="K30" s="50"/>
      <c r="L30" s="37"/>
      <c r="M30" s="37"/>
      <c r="N30" s="37"/>
      <c r="O30" s="37"/>
      <c r="P30" s="37"/>
      <c r="Q30" s="37"/>
      <c r="R30" s="37"/>
    </row>
    <row r="31" spans="3:18" ht="13.95" customHeight="1">
      <c r="C31" s="471"/>
      <c r="E31" s="37"/>
      <c r="F31" s="368"/>
      <c r="G31" s="1304"/>
      <c r="H31" s="1345" t="s">
        <v>1295</v>
      </c>
      <c r="I31" s="7"/>
      <c r="K31" s="50"/>
      <c r="L31" s="37"/>
      <c r="M31" s="37"/>
      <c r="N31" s="37"/>
      <c r="O31" s="37"/>
      <c r="P31" s="37"/>
      <c r="Q31" s="37"/>
      <c r="R31" s="37"/>
    </row>
    <row r="32" spans="3:18" ht="13.95" customHeight="1">
      <c r="C32" s="471"/>
      <c r="E32" s="37"/>
      <c r="F32" s="368"/>
      <c r="G32" s="1304"/>
      <c r="H32" s="1345"/>
      <c r="I32" s="7"/>
      <c r="K32" s="50"/>
      <c r="L32" s="37"/>
      <c r="M32" s="37"/>
      <c r="N32" s="37"/>
      <c r="O32" s="37"/>
      <c r="P32" s="37"/>
      <c r="Q32" s="37"/>
      <c r="R32" s="37"/>
    </row>
    <row r="33" spans="3:18" ht="13.95" customHeight="1">
      <c r="C33" s="471"/>
      <c r="E33" s="37"/>
      <c r="F33" s="368"/>
      <c r="G33" s="1304"/>
      <c r="H33" s="1346" t="s">
        <v>791</v>
      </c>
      <c r="I33" s="7"/>
      <c r="K33" s="50"/>
      <c r="L33" s="37"/>
      <c r="M33" s="37"/>
      <c r="N33" s="37"/>
      <c r="O33" s="37"/>
      <c r="P33" s="37"/>
      <c r="Q33" s="37"/>
      <c r="R33" s="37"/>
    </row>
    <row r="34" spans="3:18" ht="13.95" customHeight="1">
      <c r="C34" s="471"/>
      <c r="E34" s="37"/>
      <c r="F34" s="368"/>
      <c r="G34" s="1305"/>
      <c r="H34" s="1347"/>
      <c r="I34" s="7"/>
      <c r="K34" s="50"/>
      <c r="L34" s="37"/>
      <c r="M34" s="37"/>
      <c r="N34" s="37"/>
      <c r="O34" s="37"/>
      <c r="P34" s="37"/>
      <c r="Q34" s="37"/>
      <c r="R34" s="37"/>
    </row>
    <row r="35" spans="3:18" ht="14.55" customHeight="1">
      <c r="D35" s="470"/>
      <c r="E35" s="37"/>
      <c r="F35" s="1348" t="s">
        <v>792</v>
      </c>
      <c r="G35" s="1302" t="s">
        <v>2431</v>
      </c>
      <c r="H35" s="1144" t="s">
        <v>1304</v>
      </c>
      <c r="I35" s="7"/>
      <c r="K35" s="50"/>
      <c r="L35" s="37"/>
      <c r="M35" s="37"/>
      <c r="N35" s="37"/>
      <c r="O35" s="37"/>
      <c r="P35" s="37"/>
      <c r="Q35" s="37"/>
      <c r="R35" s="37"/>
    </row>
    <row r="36" spans="3:18" ht="14.55" customHeight="1">
      <c r="C36" s="471"/>
      <c r="D36" s="470"/>
      <c r="E36" s="37"/>
      <c r="F36" s="1348"/>
      <c r="G36" s="1297"/>
      <c r="H36" s="202" t="s">
        <v>1305</v>
      </c>
      <c r="I36" s="7"/>
      <c r="K36" s="50"/>
      <c r="L36" s="37"/>
      <c r="M36" s="37"/>
      <c r="N36" s="37"/>
      <c r="O36" s="37"/>
      <c r="P36" s="37"/>
      <c r="Q36" s="37"/>
      <c r="R36" s="37"/>
    </row>
    <row r="37" spans="3:18" ht="14.55" customHeight="1">
      <c r="C37" s="471"/>
      <c r="D37" s="470"/>
      <c r="E37" s="37"/>
      <c r="F37" s="1348"/>
      <c r="G37" s="1297"/>
      <c r="H37" s="1226" t="s">
        <v>2458</v>
      </c>
      <c r="I37" s="7"/>
      <c r="K37" s="50"/>
      <c r="L37" s="37"/>
      <c r="M37" s="37"/>
      <c r="N37" s="37"/>
      <c r="O37" s="37"/>
      <c r="P37" s="37"/>
      <c r="Q37" s="37"/>
      <c r="R37" s="37"/>
    </row>
    <row r="38" spans="3:18" ht="2.5499999999999998" customHeight="1" thickBot="1">
      <c r="C38" s="470"/>
      <c r="D38" s="470"/>
      <c r="E38" s="37"/>
      <c r="F38" s="38"/>
      <c r="G38" s="37"/>
      <c r="H38" s="370"/>
      <c r="K38" s="50"/>
      <c r="L38" s="37"/>
      <c r="M38" s="37"/>
      <c r="N38" s="37"/>
      <c r="O38" s="37"/>
      <c r="P38" s="37"/>
      <c r="Q38" s="37"/>
      <c r="R38" s="37"/>
    </row>
    <row r="39" spans="3:18" ht="6" customHeight="1">
      <c r="C39" s="470"/>
      <c r="D39" s="470"/>
      <c r="E39" s="37"/>
      <c r="F39" s="190"/>
      <c r="G39" s="192"/>
      <c r="H39" s="406"/>
      <c r="K39" s="50"/>
      <c r="L39" s="37"/>
      <c r="M39" s="37"/>
      <c r="N39" s="37"/>
      <c r="O39" s="37"/>
      <c r="P39" s="37"/>
      <c r="Q39" s="37"/>
      <c r="R39" s="37"/>
    </row>
    <row r="40" spans="3:18" ht="13.2">
      <c r="C40" s="479"/>
      <c r="D40" s="470"/>
      <c r="E40" s="37"/>
      <c r="F40" s="366" t="s">
        <v>106</v>
      </c>
      <c r="G40" s="366"/>
      <c r="H40" s="407"/>
      <c r="K40" s="50"/>
      <c r="L40" s="37"/>
      <c r="M40" s="37"/>
      <c r="N40" s="37"/>
      <c r="O40" s="37"/>
      <c r="P40" s="37"/>
      <c r="Q40" s="37"/>
      <c r="R40" s="37"/>
    </row>
    <row r="41" spans="3:18" ht="13.95" customHeight="1">
      <c r="C41" s="479"/>
      <c r="D41" s="470"/>
      <c r="E41" s="37"/>
      <c r="F41" s="368" t="s">
        <v>70</v>
      </c>
      <c r="G41" s="1263" t="s">
        <v>1306</v>
      </c>
      <c r="H41" s="202" t="s">
        <v>1301</v>
      </c>
      <c r="K41" s="50"/>
      <c r="L41" s="37"/>
      <c r="M41" s="37"/>
      <c r="N41" s="37"/>
      <c r="O41" s="37"/>
      <c r="P41" s="37"/>
      <c r="Q41" s="37"/>
      <c r="R41" s="37"/>
    </row>
    <row r="42" spans="3:18" ht="13.95" customHeight="1">
      <c r="C42" s="479"/>
      <c r="D42" s="470"/>
      <c r="E42" s="37"/>
      <c r="F42" s="368"/>
      <c r="G42" s="1263"/>
      <c r="H42" s="202" t="s">
        <v>1302</v>
      </c>
      <c r="K42" s="50"/>
      <c r="L42" s="37"/>
      <c r="M42" s="37"/>
      <c r="N42" s="37"/>
      <c r="O42" s="37"/>
      <c r="P42" s="37"/>
      <c r="Q42" s="37"/>
      <c r="R42" s="37"/>
    </row>
    <row r="43" spans="3:18" ht="18" customHeight="1">
      <c r="C43" s="479"/>
      <c r="D43" s="470"/>
      <c r="E43" s="37"/>
      <c r="F43" s="402" t="s">
        <v>1307</v>
      </c>
      <c r="G43" s="403"/>
      <c r="H43" s="390"/>
      <c r="K43" s="50"/>
      <c r="L43" s="37"/>
      <c r="M43" s="37"/>
      <c r="N43" s="37"/>
      <c r="O43" s="37"/>
      <c r="P43" s="37"/>
      <c r="Q43" s="37"/>
      <c r="R43" s="37"/>
    </row>
    <row r="44" spans="3:18" ht="22.2" customHeight="1">
      <c r="C44" s="470"/>
      <c r="D44" s="470"/>
      <c r="E44" s="37"/>
      <c r="F44" s="368" t="s">
        <v>1308</v>
      </c>
      <c r="G44" s="236" t="s">
        <v>1309</v>
      </c>
      <c r="H44" s="202" t="s">
        <v>801</v>
      </c>
      <c r="I44" s="7"/>
      <c r="K44" s="50"/>
      <c r="L44" s="37"/>
      <c r="M44" s="37"/>
      <c r="N44" s="37"/>
      <c r="O44" s="37"/>
      <c r="P44" s="37"/>
      <c r="Q44" s="37"/>
      <c r="R44" s="37"/>
    </row>
    <row r="45" spans="3:18" ht="13.95" customHeight="1">
      <c r="C45" s="470"/>
      <c r="D45" s="470"/>
      <c r="E45" s="37"/>
      <c r="F45" s="368"/>
      <c r="G45" s="1263" t="s">
        <v>1310</v>
      </c>
      <c r="H45" s="202" t="s">
        <v>1302</v>
      </c>
      <c r="I45" s="7"/>
      <c r="K45" s="50"/>
      <c r="L45" s="37"/>
      <c r="M45" s="37"/>
      <c r="N45" s="37"/>
      <c r="O45" s="37"/>
      <c r="P45" s="37"/>
      <c r="Q45" s="37"/>
      <c r="R45" s="37"/>
    </row>
    <row r="46" spans="3:18" ht="13.95" customHeight="1">
      <c r="C46" s="470"/>
      <c r="D46" s="470"/>
      <c r="E46" s="37"/>
      <c r="F46" s="368"/>
      <c r="G46" s="1263"/>
      <c r="H46" s="202" t="s">
        <v>1311</v>
      </c>
      <c r="I46" s="7"/>
      <c r="K46" s="50"/>
      <c r="L46" s="37"/>
      <c r="M46" s="37"/>
      <c r="N46" s="37"/>
      <c r="O46" s="37"/>
      <c r="P46" s="37"/>
      <c r="Q46" s="37"/>
      <c r="R46" s="37"/>
    </row>
    <row r="47" spans="3:18" ht="13.95" customHeight="1">
      <c r="C47" s="470"/>
      <c r="D47" s="470"/>
      <c r="E47" s="37"/>
      <c r="F47" s="368"/>
      <c r="G47" s="1263"/>
      <c r="H47" s="1037"/>
      <c r="I47" s="7"/>
      <c r="K47" s="50"/>
      <c r="L47" s="37"/>
      <c r="M47" s="37"/>
      <c r="N47" s="37"/>
      <c r="O47" s="37"/>
      <c r="P47" s="37"/>
      <c r="Q47" s="37"/>
      <c r="R47" s="37"/>
    </row>
    <row r="48" spans="3:18" ht="22.95" customHeight="1">
      <c r="C48" s="470"/>
      <c r="D48" s="470"/>
      <c r="E48" s="37"/>
      <c r="F48" s="368"/>
      <c r="G48" s="353" t="s">
        <v>1312</v>
      </c>
      <c r="H48" s="1119" t="s">
        <v>1313</v>
      </c>
      <c r="K48" s="50"/>
      <c r="L48" s="37"/>
      <c r="M48" s="37"/>
      <c r="N48" s="37"/>
      <c r="O48" s="37"/>
      <c r="P48" s="37"/>
      <c r="Q48" s="37"/>
      <c r="R48" s="37"/>
    </row>
    <row r="49" spans="3:18" ht="13.95" customHeight="1">
      <c r="C49" s="470"/>
      <c r="D49" s="470"/>
      <c r="E49" s="37"/>
      <c r="F49" s="368" t="s">
        <v>806</v>
      </c>
      <c r="G49" s="1330" t="s">
        <v>1314</v>
      </c>
      <c r="H49" s="1344" t="s">
        <v>1315</v>
      </c>
      <c r="I49" s="7"/>
      <c r="K49" s="50"/>
      <c r="L49" s="37"/>
      <c r="M49" s="37"/>
      <c r="N49" s="37"/>
      <c r="O49" s="37"/>
      <c r="P49" s="37"/>
      <c r="Q49" s="37"/>
      <c r="R49" s="37"/>
    </row>
    <row r="50" spans="3:18" ht="13.95" customHeight="1">
      <c r="C50" s="470"/>
      <c r="D50" s="470"/>
      <c r="E50" s="37"/>
      <c r="F50" s="368"/>
      <c r="G50" s="1304"/>
      <c r="H50" s="1314"/>
      <c r="I50" s="7"/>
      <c r="K50" s="50"/>
      <c r="L50" s="37"/>
      <c r="M50" s="37"/>
      <c r="N50" s="37"/>
      <c r="O50" s="37"/>
      <c r="P50" s="37"/>
      <c r="Q50" s="37"/>
      <c r="R50" s="37"/>
    </row>
    <row r="51" spans="3:18" ht="13.95" customHeight="1">
      <c r="C51" s="470"/>
      <c r="D51" s="470"/>
      <c r="E51" s="37"/>
      <c r="F51" s="368"/>
      <c r="G51" s="1304"/>
      <c r="H51" s="202" t="s">
        <v>141</v>
      </c>
      <c r="I51" s="7"/>
      <c r="K51" s="50"/>
      <c r="L51" s="37"/>
      <c r="M51" s="37"/>
      <c r="N51" s="37"/>
      <c r="O51" s="37"/>
      <c r="P51" s="37"/>
      <c r="Q51" s="37"/>
      <c r="R51" s="37"/>
    </row>
    <row r="52" spans="3:18" ht="13.95" customHeight="1">
      <c r="C52" s="470"/>
      <c r="D52" s="470"/>
      <c r="E52" s="37"/>
      <c r="F52" s="368"/>
      <c r="G52" s="1304"/>
      <c r="H52" s="202" t="s">
        <v>1316</v>
      </c>
      <c r="I52" s="7"/>
      <c r="K52" s="50"/>
      <c r="L52" s="37"/>
      <c r="M52" s="37"/>
      <c r="N52" s="37"/>
      <c r="O52" s="37"/>
      <c r="P52" s="37"/>
      <c r="Q52" s="37"/>
      <c r="R52" s="37"/>
    </row>
    <row r="53" spans="3:18" ht="13.95" customHeight="1">
      <c r="C53" s="470"/>
      <c r="D53" s="470"/>
      <c r="E53" s="37"/>
      <c r="F53" s="368"/>
      <c r="G53" s="1304"/>
      <c r="H53" s="202" t="s">
        <v>113</v>
      </c>
      <c r="I53" s="7"/>
      <c r="K53" s="50"/>
      <c r="L53" s="37"/>
      <c r="M53" s="37"/>
      <c r="N53" s="37"/>
      <c r="O53" s="37"/>
      <c r="P53" s="37"/>
      <c r="Q53" s="37"/>
      <c r="R53" s="37"/>
    </row>
    <row r="54" spans="3:18" ht="13.95" customHeight="1">
      <c r="C54" s="470"/>
      <c r="D54" s="470"/>
      <c r="E54" s="37"/>
      <c r="F54" s="368"/>
      <c r="G54" s="1304"/>
      <c r="I54" s="7"/>
      <c r="K54" s="50"/>
      <c r="L54" s="37"/>
      <c r="M54" s="37"/>
      <c r="N54" s="37"/>
      <c r="O54" s="37"/>
      <c r="P54" s="37"/>
      <c r="Q54" s="37"/>
      <c r="R54" s="37"/>
    </row>
    <row r="55" spans="3:18" ht="13.95" customHeight="1">
      <c r="C55" s="470"/>
      <c r="D55" s="470"/>
      <c r="E55" s="37"/>
      <c r="F55" s="368"/>
      <c r="G55" s="1304"/>
      <c r="I55" s="7"/>
      <c r="K55" s="50"/>
      <c r="L55" s="37"/>
      <c r="M55" s="37"/>
      <c r="N55" s="37"/>
      <c r="O55" s="37"/>
      <c r="P55" s="37"/>
      <c r="Q55" s="37"/>
      <c r="R55" s="37"/>
    </row>
    <row r="56" spans="3:18" ht="13.95" customHeight="1">
      <c r="C56" s="470"/>
      <c r="D56" s="470"/>
      <c r="E56" s="37"/>
      <c r="F56" s="368"/>
      <c r="G56" s="1304"/>
      <c r="I56" s="7"/>
      <c r="K56" s="50"/>
      <c r="L56" s="37"/>
      <c r="M56" s="37"/>
      <c r="N56" s="37"/>
      <c r="O56" s="37"/>
      <c r="P56" s="37"/>
      <c r="Q56" s="37"/>
      <c r="R56" s="37"/>
    </row>
    <row r="57" spans="3:18" ht="13.95" customHeight="1">
      <c r="C57" s="470"/>
      <c r="D57" s="470"/>
      <c r="E57" s="37"/>
      <c r="F57" s="368"/>
      <c r="G57" s="1333"/>
      <c r="H57" s="1034"/>
      <c r="I57" s="7"/>
      <c r="K57" s="50"/>
      <c r="L57" s="37"/>
      <c r="M57" s="37"/>
      <c r="N57" s="37"/>
      <c r="O57" s="37"/>
      <c r="P57" s="37"/>
      <c r="Q57" s="37"/>
      <c r="R57" s="37"/>
    </row>
    <row r="58" spans="3:18" ht="20.399999999999999">
      <c r="C58" s="470"/>
      <c r="D58" s="470"/>
      <c r="E58" s="37"/>
      <c r="F58" s="368" t="s">
        <v>810</v>
      </c>
      <c r="G58" s="236" t="s">
        <v>2432</v>
      </c>
      <c r="H58" s="202" t="s">
        <v>1315</v>
      </c>
      <c r="I58" s="7"/>
      <c r="K58" s="50"/>
      <c r="L58" s="37"/>
      <c r="M58" s="37"/>
      <c r="N58" s="37"/>
      <c r="O58" s="37"/>
      <c r="P58" s="37"/>
      <c r="Q58" s="37"/>
      <c r="R58" s="37"/>
    </row>
    <row r="59" spans="3:18" ht="23.55" customHeight="1">
      <c r="C59" s="470"/>
      <c r="D59" s="470"/>
      <c r="E59" s="37"/>
      <c r="F59" s="368"/>
      <c r="G59" s="353" t="s">
        <v>1317</v>
      </c>
      <c r="H59" s="1039"/>
      <c r="K59" s="50"/>
      <c r="L59" s="37"/>
      <c r="M59" s="37"/>
      <c r="N59" s="37"/>
      <c r="O59" s="37"/>
      <c r="P59" s="37"/>
      <c r="Q59" s="37"/>
      <c r="R59" s="37"/>
    </row>
    <row r="60" spans="3:18" ht="12.6">
      <c r="E60" s="37"/>
      <c r="F60" s="368" t="s">
        <v>814</v>
      </c>
      <c r="G60" s="1299" t="s">
        <v>1318</v>
      </c>
      <c r="H60" s="202" t="s">
        <v>1301</v>
      </c>
      <c r="I60" s="7"/>
      <c r="K60" s="50"/>
      <c r="L60" s="37"/>
      <c r="M60" s="37"/>
      <c r="N60" s="37"/>
      <c r="O60" s="37"/>
      <c r="P60" s="37"/>
      <c r="Q60" s="37"/>
      <c r="R60" s="37"/>
    </row>
    <row r="61" spans="3:18" ht="19.95" customHeight="1">
      <c r="E61" s="37"/>
      <c r="F61" s="368"/>
      <c r="G61" s="1253"/>
      <c r="H61" s="202" t="s">
        <v>1319</v>
      </c>
      <c r="I61" s="7"/>
      <c r="K61" s="50"/>
      <c r="L61" s="37"/>
      <c r="M61" s="37"/>
      <c r="N61" s="37"/>
      <c r="O61" s="37"/>
      <c r="P61" s="37"/>
      <c r="Q61" s="37"/>
      <c r="R61" s="37"/>
    </row>
    <row r="62" spans="3:18" ht="13.95" customHeight="1">
      <c r="E62" s="37"/>
      <c r="F62" s="368"/>
      <c r="G62" s="236" t="s">
        <v>1320</v>
      </c>
      <c r="H62" s="202" t="s">
        <v>795</v>
      </c>
      <c r="I62" s="7"/>
      <c r="K62" s="50"/>
      <c r="L62" s="37"/>
      <c r="M62" s="37"/>
      <c r="N62" s="37"/>
      <c r="O62" s="37"/>
      <c r="P62" s="37"/>
      <c r="Q62" s="37"/>
      <c r="R62" s="37"/>
    </row>
    <row r="63" spans="3:18" ht="13.2" thickBot="1">
      <c r="E63" s="37"/>
      <c r="F63" s="368"/>
      <c r="H63" s="202" t="s">
        <v>141</v>
      </c>
      <c r="I63" s="7"/>
      <c r="K63" s="50"/>
      <c r="L63" s="37"/>
      <c r="M63" s="37"/>
      <c r="N63" s="37"/>
      <c r="O63" s="37"/>
      <c r="P63" s="37"/>
      <c r="Q63" s="37"/>
      <c r="R63" s="37"/>
    </row>
    <row r="64" spans="3:18" ht="4.2" customHeight="1">
      <c r="E64" s="37"/>
      <c r="F64" s="190"/>
      <c r="G64" s="192"/>
      <c r="H64" s="406"/>
      <c r="K64" s="50"/>
      <c r="L64" s="37"/>
      <c r="M64" s="37"/>
      <c r="N64" s="37"/>
      <c r="O64" s="37"/>
      <c r="P64" s="37"/>
      <c r="Q64" s="37"/>
      <c r="R64" s="37"/>
    </row>
    <row r="65" spans="5:18" ht="13.2">
      <c r="E65" s="37"/>
      <c r="F65" s="366" t="s">
        <v>1321</v>
      </c>
      <c r="G65" s="366"/>
      <c r="H65" s="407"/>
      <c r="K65" s="50"/>
      <c r="L65" s="37"/>
      <c r="M65" s="37"/>
      <c r="N65" s="37"/>
      <c r="O65" s="37"/>
      <c r="P65" s="37"/>
      <c r="Q65" s="37"/>
      <c r="R65" s="37"/>
    </row>
    <row r="66" spans="5:18" ht="28.2" customHeight="1">
      <c r="E66" s="37"/>
      <c r="F66" s="368" t="s">
        <v>70</v>
      </c>
      <c r="G66" s="236" t="s">
        <v>1322</v>
      </c>
      <c r="H66" s="202" t="s">
        <v>1298</v>
      </c>
      <c r="I66" s="7"/>
      <c r="K66" s="50"/>
      <c r="L66" s="37"/>
      <c r="M66" s="37"/>
      <c r="N66" s="37"/>
      <c r="O66" s="37"/>
      <c r="P66" s="37"/>
      <c r="Q66" s="37"/>
      <c r="R66" s="37"/>
    </row>
    <row r="67" spans="5:18" ht="18.45" customHeight="1">
      <c r="E67" s="37"/>
      <c r="F67" s="402" t="s">
        <v>1323</v>
      </c>
      <c r="G67" s="404"/>
      <c r="H67" s="390"/>
      <c r="K67" s="50"/>
      <c r="L67" s="37"/>
      <c r="M67" s="37"/>
      <c r="N67" s="37"/>
      <c r="O67" s="37"/>
      <c r="P67" s="37"/>
      <c r="Q67" s="37"/>
      <c r="R67" s="37"/>
    </row>
    <row r="68" spans="5:18" ht="20.399999999999999">
      <c r="E68" s="37"/>
      <c r="F68" s="368" t="s">
        <v>823</v>
      </c>
      <c r="G68" s="236" t="s">
        <v>1324</v>
      </c>
      <c r="H68" s="307" t="s">
        <v>1325</v>
      </c>
      <c r="K68" s="50"/>
      <c r="L68" s="37"/>
      <c r="M68" s="37"/>
      <c r="N68" s="37"/>
      <c r="O68" s="37"/>
      <c r="P68" s="37"/>
      <c r="Q68" s="37"/>
      <c r="R68" s="37"/>
    </row>
    <row r="69" spans="5:18" ht="12.6">
      <c r="E69" s="37"/>
      <c r="F69" s="368"/>
      <c r="G69" s="236"/>
      <c r="H69" s="307" t="s">
        <v>1326</v>
      </c>
      <c r="I69" s="7"/>
      <c r="K69" s="50"/>
      <c r="L69" s="37"/>
      <c r="M69" s="37"/>
      <c r="N69" s="37"/>
      <c r="O69" s="37"/>
      <c r="P69" s="37"/>
      <c r="Q69" s="37"/>
      <c r="R69" s="37"/>
    </row>
    <row r="70" spans="5:18" ht="13.95" customHeight="1">
      <c r="E70" s="37"/>
      <c r="F70" s="368" t="s">
        <v>830</v>
      </c>
      <c r="G70" s="1040" t="s">
        <v>831</v>
      </c>
      <c r="H70" s="1125" t="s">
        <v>130</v>
      </c>
      <c r="I70" s="7"/>
      <c r="K70" s="50"/>
      <c r="L70" s="37"/>
      <c r="M70" s="37"/>
      <c r="N70" s="37"/>
      <c r="O70" s="37"/>
      <c r="P70" s="37"/>
      <c r="Q70" s="37"/>
      <c r="R70" s="37"/>
    </row>
    <row r="71" spans="5:18" ht="13.95" customHeight="1">
      <c r="E71" s="37"/>
      <c r="F71" s="368"/>
      <c r="G71" s="353"/>
      <c r="H71" s="1146" t="s">
        <v>1327</v>
      </c>
      <c r="I71" s="7"/>
      <c r="K71" s="50"/>
      <c r="L71" s="37"/>
      <c r="M71" s="37"/>
      <c r="N71" s="37"/>
      <c r="O71" s="37"/>
      <c r="P71" s="37"/>
      <c r="Q71" s="37"/>
      <c r="R71" s="37"/>
    </row>
    <row r="72" spans="5:18" ht="21" thickBot="1">
      <c r="E72" s="37"/>
      <c r="F72" s="368" t="s">
        <v>834</v>
      </c>
      <c r="G72" s="236" t="s">
        <v>1328</v>
      </c>
      <c r="H72" s="202" t="s">
        <v>129</v>
      </c>
    </row>
    <row r="73" spans="5:18" ht="4.2" customHeight="1">
      <c r="E73" s="37"/>
      <c r="F73" s="190"/>
      <c r="G73" s="194"/>
      <c r="H73" s="408"/>
    </row>
    <row r="74" spans="5:18" ht="13.2">
      <c r="E74" s="37"/>
      <c r="F74" s="366" t="s">
        <v>184</v>
      </c>
      <c r="G74" s="366"/>
      <c r="H74" s="366"/>
    </row>
    <row r="75" spans="5:18" ht="20.399999999999999">
      <c r="E75" s="37"/>
      <c r="F75" s="368" t="s">
        <v>70</v>
      </c>
      <c r="G75" s="236" t="s">
        <v>839</v>
      </c>
      <c r="H75" s="202" t="s">
        <v>1329</v>
      </c>
    </row>
    <row r="76" spans="5:18" ht="13.2">
      <c r="E76" s="37"/>
      <c r="F76" s="1041"/>
      <c r="G76" s="60"/>
      <c r="H76" s="1147" t="s">
        <v>1201</v>
      </c>
    </row>
    <row r="77" spans="5:18" ht="22.95" customHeight="1">
      <c r="E77" s="37"/>
      <c r="H77" s="202" t="s">
        <v>797</v>
      </c>
      <c r="I77" s="7"/>
    </row>
    <row r="78" spans="5:18">
      <c r="E78" s="37"/>
      <c r="F78" s="402" t="s">
        <v>1323</v>
      </c>
      <c r="G78" s="404"/>
      <c r="H78" s="390"/>
    </row>
    <row r="79" spans="5:18" ht="15.45" customHeight="1">
      <c r="E79" s="37"/>
      <c r="F79" s="368" t="s">
        <v>1330</v>
      </c>
      <c r="G79" s="236" t="s">
        <v>1331</v>
      </c>
      <c r="H79" s="535" t="s">
        <v>897</v>
      </c>
      <c r="I79" s="7"/>
    </row>
    <row r="80" spans="5:18" ht="12.6">
      <c r="E80" s="37"/>
      <c r="F80" s="368"/>
      <c r="G80" s="236" t="s">
        <v>1332</v>
      </c>
      <c r="H80" s="1147" t="s">
        <v>1201</v>
      </c>
      <c r="I80" s="7"/>
    </row>
    <row r="81" spans="5:9" ht="21" customHeight="1">
      <c r="E81" s="37"/>
      <c r="F81" s="368"/>
      <c r="G81" s="353" t="s">
        <v>1333</v>
      </c>
      <c r="H81" s="202" t="s">
        <v>797</v>
      </c>
    </row>
    <row r="82" spans="5:9" ht="22.8">
      <c r="E82" s="37"/>
      <c r="F82" s="368" t="s">
        <v>1334</v>
      </c>
      <c r="G82" s="236" t="s">
        <v>1335</v>
      </c>
      <c r="H82" s="1042"/>
    </row>
    <row r="83" spans="5:9">
      <c r="E83" s="37"/>
      <c r="F83" s="368"/>
      <c r="G83" s="236" t="s">
        <v>1336</v>
      </c>
      <c r="H83" s="1043"/>
    </row>
    <row r="84" spans="5:9">
      <c r="E84" s="37"/>
      <c r="F84" s="368"/>
      <c r="G84" s="236" t="s">
        <v>1337</v>
      </c>
      <c r="H84" s="409"/>
    </row>
    <row r="85" spans="5:9">
      <c r="E85" s="37"/>
      <c r="F85" s="368"/>
      <c r="G85" s="317" t="s">
        <v>1338</v>
      </c>
      <c r="H85" s="1044"/>
    </row>
    <row r="86" spans="5:9" ht="12.6">
      <c r="E86" s="37"/>
      <c r="F86" s="368" t="s">
        <v>1339</v>
      </c>
      <c r="G86" s="1045" t="s">
        <v>1340</v>
      </c>
      <c r="H86" s="1147" t="s">
        <v>1201</v>
      </c>
    </row>
    <row r="87" spans="5:9">
      <c r="E87" s="37"/>
      <c r="F87" s="368"/>
      <c r="G87" s="317"/>
      <c r="H87" s="202" t="s">
        <v>202</v>
      </c>
    </row>
    <row r="88" spans="5:9">
      <c r="E88" s="37"/>
      <c r="G88" s="1046"/>
      <c r="H88" s="1214"/>
    </row>
    <row r="89" spans="5:9" ht="13.05" customHeight="1">
      <c r="E89" s="37"/>
      <c r="F89" s="368" t="s">
        <v>1341</v>
      </c>
      <c r="G89" s="236" t="s">
        <v>1342</v>
      </c>
      <c r="H89" s="794"/>
      <c r="I89" s="7"/>
    </row>
    <row r="90" spans="5:9">
      <c r="E90" s="37"/>
      <c r="F90" s="368"/>
      <c r="G90" s="236" t="s">
        <v>1343</v>
      </c>
      <c r="H90" s="794"/>
    </row>
    <row r="91" spans="5:9" ht="11.55" customHeight="1">
      <c r="E91" s="37"/>
      <c r="F91" s="368"/>
      <c r="G91" s="353" t="s">
        <v>1344</v>
      </c>
      <c r="H91" s="1047"/>
      <c r="I91" s="7"/>
    </row>
    <row r="92" spans="5:9" ht="22.05" customHeight="1">
      <c r="E92" s="37"/>
      <c r="F92" s="368" t="s">
        <v>1345</v>
      </c>
      <c r="G92" s="353" t="s">
        <v>1346</v>
      </c>
      <c r="H92" s="1148" t="s">
        <v>1347</v>
      </c>
    </row>
    <row r="93" spans="5:9" ht="20.399999999999999">
      <c r="E93" s="37"/>
      <c r="F93" s="368" t="s">
        <v>1348</v>
      </c>
      <c r="G93" s="353" t="s">
        <v>1349</v>
      </c>
      <c r="H93" s="1146" t="s">
        <v>1350</v>
      </c>
      <c r="I93" s="7"/>
    </row>
    <row r="94" spans="5:9" ht="12.6">
      <c r="E94" s="37"/>
      <c r="F94" s="368" t="s">
        <v>1351</v>
      </c>
      <c r="G94" s="236" t="s">
        <v>1352</v>
      </c>
      <c r="H94" s="202" t="s">
        <v>1353</v>
      </c>
      <c r="I94" s="7"/>
    </row>
    <row r="95" spans="5:9" ht="13.95" customHeight="1">
      <c r="E95" s="37"/>
      <c r="F95" s="368"/>
      <c r="G95" s="236" t="s">
        <v>1354</v>
      </c>
      <c r="H95" s="202" t="s">
        <v>192</v>
      </c>
      <c r="I95" s="7"/>
    </row>
    <row r="96" spans="5:9" ht="12.6">
      <c r="E96" s="37"/>
      <c r="F96" s="368"/>
      <c r="G96" s="236" t="s">
        <v>1355</v>
      </c>
      <c r="H96" s="202" t="s">
        <v>192</v>
      </c>
      <c r="I96" s="7"/>
    </row>
    <row r="97" spans="5:9">
      <c r="E97" s="37"/>
      <c r="F97" s="368"/>
      <c r="G97" s="353" t="s">
        <v>1356</v>
      </c>
      <c r="H97" s="1149" t="s">
        <v>192</v>
      </c>
    </row>
    <row r="98" spans="5:9" ht="13.2" customHeight="1">
      <c r="E98" s="41"/>
      <c r="F98" s="368" t="s">
        <v>1357</v>
      </c>
      <c r="G98" s="236" t="s">
        <v>1358</v>
      </c>
      <c r="H98" s="202" t="s">
        <v>116</v>
      </c>
      <c r="I98" s="7"/>
    </row>
    <row r="99" spans="5:9" ht="12.6">
      <c r="E99" s="37"/>
      <c r="F99" s="368"/>
      <c r="G99" s="1203" t="s">
        <v>1359</v>
      </c>
      <c r="H99" s="1217" t="s">
        <v>1360</v>
      </c>
      <c r="I99" s="7"/>
    </row>
    <row r="100" spans="5:9" ht="13.5" customHeight="1">
      <c r="E100" s="37"/>
      <c r="F100" s="368"/>
      <c r="G100" s="1213" t="s">
        <v>1361</v>
      </c>
      <c r="H100" s="1217" t="s">
        <v>122</v>
      </c>
    </row>
    <row r="101" spans="5:9" ht="24" customHeight="1">
      <c r="E101" s="37"/>
      <c r="F101" s="368"/>
      <c r="G101" s="353"/>
      <c r="H101" s="1047"/>
      <c r="I101" s="7"/>
    </row>
    <row r="102" spans="5:9" ht="16.95" customHeight="1">
      <c r="E102" s="37"/>
      <c r="F102" s="368" t="s">
        <v>1362</v>
      </c>
      <c r="G102" s="1343" t="s">
        <v>2433</v>
      </c>
      <c r="H102" s="202" t="s">
        <v>116</v>
      </c>
      <c r="I102" s="7"/>
    </row>
    <row r="103" spans="5:9" ht="12.6">
      <c r="E103" s="37"/>
      <c r="F103" s="368"/>
      <c r="G103" s="1343"/>
      <c r="H103" s="202" t="s">
        <v>1201</v>
      </c>
      <c r="I103" s="7"/>
    </row>
    <row r="104" spans="5:9" ht="22.95" customHeight="1">
      <c r="E104" s="37"/>
      <c r="F104" s="368"/>
      <c r="G104" s="1343"/>
      <c r="H104" s="1047"/>
      <c r="I104" s="7"/>
    </row>
    <row r="105" spans="5:9" ht="12.6">
      <c r="E105" s="37"/>
      <c r="F105" s="368" t="s">
        <v>1363</v>
      </c>
      <c r="G105" s="1253" t="s">
        <v>1364</v>
      </c>
      <c r="H105" s="535" t="s">
        <v>897</v>
      </c>
      <c r="I105" s="7"/>
    </row>
    <row r="106" spans="5:9">
      <c r="E106" s="37"/>
      <c r="F106" s="368"/>
      <c r="G106" s="1253"/>
      <c r="H106" s="202" t="s">
        <v>1365</v>
      </c>
    </row>
    <row r="107" spans="5:9" ht="12.6">
      <c r="E107" s="37"/>
      <c r="F107" s="368"/>
      <c r="G107" s="236" t="s">
        <v>1366</v>
      </c>
      <c r="H107" s="1314" t="s">
        <v>887</v>
      </c>
      <c r="I107" s="7"/>
    </row>
    <row r="108" spans="5:9" ht="13.95" customHeight="1">
      <c r="E108" s="37"/>
      <c r="F108" s="368"/>
      <c r="G108" s="236" t="s">
        <v>1367</v>
      </c>
      <c r="H108" s="1314"/>
    </row>
    <row r="109" spans="5:9" ht="22.05" customHeight="1">
      <c r="E109" s="37"/>
      <c r="F109" s="368"/>
      <c r="G109" s="1203" t="s">
        <v>1368</v>
      </c>
      <c r="H109" s="202" t="s">
        <v>1369</v>
      </c>
    </row>
    <row r="110" spans="5:9">
      <c r="E110" s="37"/>
      <c r="F110" s="368"/>
      <c r="G110" s="236" t="s">
        <v>1370</v>
      </c>
      <c r="H110" s="202" t="s">
        <v>1371</v>
      </c>
    </row>
    <row r="111" spans="5:9">
      <c r="E111" s="37"/>
      <c r="F111" s="368"/>
      <c r="G111" s="1203" t="s">
        <v>1372</v>
      </c>
      <c r="H111" s="794"/>
    </row>
    <row r="112" spans="5:9">
      <c r="E112" s="37"/>
      <c r="F112" s="368"/>
      <c r="G112" s="236" t="s">
        <v>1373</v>
      </c>
    </row>
    <row r="113" spans="5:8">
      <c r="E113" s="37"/>
      <c r="F113" s="368"/>
      <c r="G113" s="236" t="s">
        <v>1374</v>
      </c>
      <c r="H113" s="410"/>
    </row>
    <row r="114" spans="5:8" ht="12.6" thickBot="1">
      <c r="E114" s="37"/>
      <c r="F114" s="368"/>
      <c r="G114" s="1203" t="s">
        <v>1375</v>
      </c>
      <c r="H114" s="410"/>
    </row>
    <row r="115" spans="5:8">
      <c r="E115" s="37"/>
      <c r="F115" s="147"/>
      <c r="G115" s="147"/>
      <c r="H115" s="147"/>
    </row>
    <row r="116" spans="5:8">
      <c r="F116" s="37"/>
      <c r="G116" s="37"/>
      <c r="H116" s="140"/>
    </row>
    <row r="117" spans="5:8">
      <c r="H117" s="87"/>
    </row>
    <row r="118" spans="5:8">
      <c r="H118" s="87"/>
    </row>
    <row r="119" spans="5:8">
      <c r="H119" s="87"/>
    </row>
  </sheetData>
  <mergeCells count="28">
    <mergeCell ref="B1:D1"/>
    <mergeCell ref="F6:G8"/>
    <mergeCell ref="H7:I7"/>
    <mergeCell ref="H8:I8"/>
    <mergeCell ref="F9:G10"/>
    <mergeCell ref="H9:I9"/>
    <mergeCell ref="K9:L9"/>
    <mergeCell ref="K11:L11"/>
    <mergeCell ref="G14:G16"/>
    <mergeCell ref="G18:G22"/>
    <mergeCell ref="F23:F25"/>
    <mergeCell ref="G23:G28"/>
    <mergeCell ref="H26:H27"/>
    <mergeCell ref="H15:H16"/>
    <mergeCell ref="H19:H20"/>
    <mergeCell ref="G29:G34"/>
    <mergeCell ref="H31:H32"/>
    <mergeCell ref="H33:H34"/>
    <mergeCell ref="F35:F37"/>
    <mergeCell ref="G35:G37"/>
    <mergeCell ref="G102:G104"/>
    <mergeCell ref="G105:G106"/>
    <mergeCell ref="H107:H108"/>
    <mergeCell ref="G41:G42"/>
    <mergeCell ref="G45:G47"/>
    <mergeCell ref="G49:G57"/>
    <mergeCell ref="H49:H50"/>
    <mergeCell ref="G60:G61"/>
  </mergeCells>
  <hyperlinks>
    <hyperlink ref="C6:D6" location="'Scope of reporting'!A1" display="Scope of reporting" xr:uid="{3DCB0F26-7699-8E41-80E5-6BC214E259E0}"/>
    <hyperlink ref="H7" r:id="rId1" xr:uid="{58957E54-6D2D-B24A-9F87-5DE6ABE6A502}"/>
    <hyperlink ref="H8" r:id="rId2" xr:uid="{E05E9C45-8CB1-3647-8A33-9DC5E4A973A5}"/>
    <hyperlink ref="H87" location="'Environmental data'!A1" display="Databook: Environmental data" xr:uid="{984A45E7-BBB9-D34C-A0DB-F50F45529642}"/>
    <hyperlink ref="H14" r:id="rId3" xr:uid="{B70313D4-650A-4D4B-B883-AB0EF89426B3}"/>
    <hyperlink ref="H15:H16" r:id="rId4" location=":~:text=ESG%20governance%20that%20supports%20our%20sustainability%20drive" display="● ESG governance that supports our sustainability drive, pages 116 to 119" xr:uid="{325FF8C6-6F67-4A17-8DA0-41C7682E79CB}"/>
    <hyperlink ref="H18" r:id="rId5" location=":~:text=Governance%20oversight%20of%20climate%20change" xr:uid="{6BEE2418-47FC-4CA6-9AFA-6D2EFAD5E2B0}"/>
    <hyperlink ref="H19:H20" r:id="rId6" location=":~:text=ESG%20governance%20that%20supports%20our%20sustainability%20drive" display="● ESG governance that supports our sustainability drive, pages 116 to 119" xr:uid="{B9716F46-B895-4CA6-8C3D-ECE939AA75AD}"/>
    <hyperlink ref="H23" r:id="rId7" location=":~:text=(sustainability%20tab)-,Integrating%20climate%20change%20into%20our%20strategy,-Climate%20change%20is" xr:uid="{165E5639-34D5-4F73-916A-1118FC3DB05B}"/>
    <hyperlink ref="H24" r:id="rId8" location=":~:text=Managing%20climate%20change%2Drelated%20risks" xr:uid="{A4D5A4D3-CF97-4F4C-AA79-75E4AF961521}"/>
    <hyperlink ref="H25" r:id="rId9" location=":~:text=Governance%20oversight%20of%20climate%20change" xr:uid="{F2BEE907-A6FE-4759-AE3E-FFA6AD04F4C3}"/>
    <hyperlink ref="H26:H27" r:id="rId10" display="▲ Performance against our strategy and outlook, pages 53 and 54" xr:uid="{1509E0B1-AAA5-4E8D-A5E7-1448EC0A2CCB}"/>
    <hyperlink ref="H28" r:id="rId11" xr:uid="{7C9ED61D-18EB-4A35-BEA1-6E593CB0A9C0}"/>
    <hyperlink ref="H29" r:id="rId12" location=":~:text=(sustainability%20tab)-,Integrating%20climate%20change%20into%20our%20strategy,-Climate%20change%20is" xr:uid="{367006F4-CC5B-410F-870B-26648CA34AE9}"/>
    <hyperlink ref="H30" r:id="rId13" location=":~:text=Managing%20climate%20change%2Drelated%20risks" xr:uid="{F72A1EBE-81E2-4755-937E-BE446929A211}"/>
    <hyperlink ref="H31:H32" r:id="rId14" location=":~:text=ESG%20governance%20that%20supports%20our%20sustainability%20drive" display="● ESG governance that supports our sustainability drive, pages 116 to 119" xr:uid="{3A7D3185-3807-4FC8-8940-37CB44412865}"/>
    <hyperlink ref="H33:H34" r:id="rId15" display="▲ Engaging our stakeholders, pages 39 and 43" xr:uid="{29618F2A-35DF-4B0B-AD15-F3EC95D71E77}"/>
    <hyperlink ref="H35:H36" r:id="rId16" display="▲Combined assurance for effective governance, page 81" xr:uid="{1000721B-737B-48C6-82B2-745207A2EC66}"/>
    <hyperlink ref="H36" r:id="rId17" xr:uid="{B5D2C69C-FF9E-4C7D-A39F-0D751C751121}"/>
    <hyperlink ref="H41" r:id="rId18" location=":~:text=(sustainability%20tab)-,Integrating%20climate%20change%20into%20our%20strategy,-Climate%20change%20is" xr:uid="{BAF018CF-10EF-4508-A728-7AE7DF331D00}"/>
    <hyperlink ref="H42" r:id="rId19" location=":~:text=Managing%20climate%20change%2Drelated%20risks" xr:uid="{6BAB5251-D3C6-4D5F-B62D-9C2096D54742}"/>
    <hyperlink ref="H44" r:id="rId20" location=":~:text=risks%20and%20opportunities-,Our%20material%20matters,-Materiality%20considerations%20serve" xr:uid="{7A4B6A8B-9A7E-4E3F-A9B2-DA668977E8A3}"/>
    <hyperlink ref="H45" r:id="rId21" location=":~:text=Managing%20climate%20change%2Drelated%20risks" xr:uid="{44C0509A-B4E2-4F44-86D2-D325D8A90B3F}"/>
    <hyperlink ref="H46" r:id="rId22" xr:uid="{4874B0A8-4711-4F04-929B-3ABAEE6EF9E4}"/>
    <hyperlink ref="H48" r:id="rId23" xr:uid="{B692E431-0379-41CE-965B-A51D05998866}"/>
    <hyperlink ref="H49:H50" r:id="rId24" display=" ● Transitioning into a low-carbon business, pages 12 to 18" xr:uid="{FED2114D-37CB-43D1-B984-F9ECE51AA0B5}"/>
    <hyperlink ref="H51" r:id="rId25" xr:uid="{0D62B007-CF20-4B59-8D72-88C24C180D21}"/>
    <hyperlink ref="H52" r:id="rId26" xr:uid="{7D6A31A8-C29B-43C9-8953-07CD6E93F513}"/>
    <hyperlink ref="H53" r:id="rId27" xr:uid="{11A31E5E-0616-4107-87F7-CF652786E3A5}"/>
    <hyperlink ref="H58" r:id="rId28" xr:uid="{19EE53B3-8442-4CAD-BC30-83BD06F5FE68}"/>
    <hyperlink ref="H60" r:id="rId29" location=":~:text=(sustainability%20tab)-,Integrating%20climate%20change%20into%20our%20strategy,-Climate%20change%20is" xr:uid="{31F9949F-2F72-48F4-A9CE-BD99911912AF}"/>
    <hyperlink ref="H61" r:id="rId30" location=":~:text=Managing%20climate%20change%2Drelated%20risks" xr:uid="{2DE676A0-D88A-43EA-AFF1-2D04D5874E78}"/>
    <hyperlink ref="H62" r:id="rId31" xr:uid="{F6FF3EB0-55B0-4B50-8AE3-7AE72D8E0E66}"/>
    <hyperlink ref="H63" r:id="rId32" xr:uid="{0B8FE0A4-A339-4401-817A-9283B0DE45D8}"/>
    <hyperlink ref="H66" r:id="rId33" location=":~:text=Governance%20oversight%20of%20climate%20change" xr:uid="{CFA13DAD-3988-40FF-BF3B-25E750005795}"/>
    <hyperlink ref="H68" r:id="rId34" xr:uid="{66ECAEB6-2FF0-429B-A322-B9100B237D77}"/>
    <hyperlink ref="H69" r:id="rId35" xr:uid="{E2A2D4FD-4544-4281-A9CA-4A6688A0E099}"/>
    <hyperlink ref="H70" r:id="rId36" xr:uid="{59992E96-8E1F-4A46-B13F-6FB64A240753}"/>
    <hyperlink ref="H71" r:id="rId37" xr:uid="{DF7A5BC9-66D9-406B-B530-90331202626A}"/>
    <hyperlink ref="H72" r:id="rId38" xr:uid="{C7B1DF08-6EF6-4AF3-B6CC-2BD4DBFDFC31}"/>
    <hyperlink ref="H75" r:id="rId39" xr:uid="{B2FB6913-63B5-4670-8F5D-6AA018788D81}"/>
    <hyperlink ref="H76" r:id="rId40" xr:uid="{1A1EC317-97BA-43C4-8053-CED7E5637522}"/>
    <hyperlink ref="H77" r:id="rId41" xr:uid="{DF702832-9A45-4048-BFF4-C9E613097932}"/>
    <hyperlink ref="H79" r:id="rId42" location="esg21:~:text=based%20solutions%20projects.-,ESG%20KPIs,-We%20manage%20our" xr:uid="{86EDAE0B-886D-4FDC-9F4D-DCF6974F9F14}"/>
    <hyperlink ref="H80" r:id="rId43" xr:uid="{5E2A513E-DF6B-4453-9BD9-128AB51A7D54}"/>
    <hyperlink ref="H81" r:id="rId44" xr:uid="{E6CC2753-5CF5-4332-9159-E5179A20CBF4}"/>
    <hyperlink ref="H86" r:id="rId45" xr:uid="{855F868E-DC0D-4BBF-A0AB-BB4DED51F133}"/>
    <hyperlink ref="H92" r:id="rId46" location=":~:text=change%20position%20statement-,Key%20achievements,-First%2Dtime%20participation" xr:uid="{CEDB424A-235B-4AB3-A5D2-3BC268F480B4}"/>
    <hyperlink ref="H93" r:id="rId47" display=" ● Transitioning into a low-carbon business, page 15" xr:uid="{209FCFAC-8186-4A29-908D-D0BEC2930FE2}"/>
    <hyperlink ref="H94" r:id="rId48" xr:uid="{24005059-36A2-4AD6-B4E4-13E9FE4A1EAD}"/>
    <hyperlink ref="H95" r:id="rId49" xr:uid="{36B46E31-B13E-4EC5-B573-B9299EADF31B}"/>
    <hyperlink ref="H96" r:id="rId50" xr:uid="{74C40269-7E46-433F-9582-350D074B2403}"/>
    <hyperlink ref="H97" r:id="rId51" xr:uid="{340B66EB-9D04-40B4-A2D6-83ED2B2426CC}"/>
    <hyperlink ref="H98" r:id="rId52" xr:uid="{CA644D72-F3C1-4FB9-8AC2-5FAB1771B557}"/>
    <hyperlink ref="H99" r:id="rId53" xr:uid="{10F274C6-7DBC-4EBF-B5AC-9E72617D2E45}"/>
    <hyperlink ref="H100" r:id="rId54" xr:uid="{F7D48498-9ADE-4F70-A70F-F9B8A33C43FB}"/>
    <hyperlink ref="H102" r:id="rId55" xr:uid="{FE171990-C039-40EB-949F-086D248D1E09}"/>
    <hyperlink ref="H103" r:id="rId56" xr:uid="{C6B3480F-58FB-406D-AF31-0711D81E6D48}"/>
    <hyperlink ref="H105" r:id="rId57" location="esg21:~:text=based%20solutions%20projects.-,ESG%20KPIs,-We%20manage%20our" xr:uid="{BC245C9D-85EF-493A-A664-DAC94D34283A}"/>
    <hyperlink ref="H106" r:id="rId58" xr:uid="{1AE57888-6A3E-45F2-B98A-F7DD3704FC28}"/>
    <hyperlink ref="H107:H108" r:id="rId59" display="▲ Performance against our strategy and outlook, page 53" xr:uid="{2DEFB2E9-CC00-444E-8F21-49E8EE3DCD0B}"/>
    <hyperlink ref="H109" r:id="rId60" xr:uid="{FD760726-9A21-4B83-B50E-28924F4343A5}"/>
    <hyperlink ref="H110" r:id="rId61" xr:uid="{3D4B8A0D-7F77-4206-98D7-371A983117B8}"/>
    <hyperlink ref="C6" location="'Scope of reporting'!A1" display="Scope of reporting" xr:uid="{EDF330C0-C1B4-4528-8F8C-6A6884783698}"/>
    <hyperlink ref="C9" location="TCFD!A1" display="TCFD" xr:uid="{0F120DF9-0C9C-448F-AF8B-8324B0D5B547}"/>
    <hyperlink ref="C8" location="'FRAMEWORKS &amp; GUIDELINES'!A1" display="FRAMEWORKS &amp; GUIDELINES" xr:uid="{AA4B11A5-BF6D-45F4-A55D-7934CD1FF73C}"/>
    <hyperlink ref="C10" location="SASB!A1" display="SASB" xr:uid="{FEFB8559-1D83-4598-B95B-231893303714}"/>
    <hyperlink ref="C11" location="GRI!Print_Area" display="GRI " xr:uid="{A36B12B7-06AA-4F44-A6E7-BAADD0C6D7CD}"/>
    <hyperlink ref="C12" location="'JSE Sustainability | Narrative'!A1" display="JSE disclosures:" xr:uid="{90763BA8-4FD5-41CB-912C-AEAD87CCA86E}"/>
    <hyperlink ref="C13" location="'JSE Sustainability | Narrative'!A1" display="Sustainability narrative" xr:uid="{FBB20CE8-3D3A-4F78-9BCC-7C5C8F3EBE4C}"/>
    <hyperlink ref="C14" location="'JSE Sustainability | Metrics'!A1" display="Sustainability metrics" xr:uid="{8A637793-A17D-476D-BD5D-1DB026F4A0E3}"/>
    <hyperlink ref="C15" location="'JSE Climate Change'!A1" display="CLIMATE CHANGE" xr:uid="{9B46A569-75B9-4484-8F0D-398CC694874B}"/>
    <hyperlink ref="C18" location="ENVIRONMENT!A1" display="ENVIRONMENT" xr:uid="{592CE709-DCC7-4488-BF40-76B99A7655D5}"/>
    <hyperlink ref="C19" location="'Environmental data'!A1" display="Environmental data" xr:uid="{AF003662-2B73-4FB4-928B-1E3484202A6E}"/>
    <hyperlink ref="C22" location="People!A1" display="People" xr:uid="{379F0F32-D647-494E-8EE2-1F58C4AD00C8}"/>
    <hyperlink ref="C23" location="Communities!A1" display="Communities" xr:uid="{C0BF555A-3021-49C6-BF3F-939737F28049}"/>
    <hyperlink ref="C24" location="'Human Rights'!A1" display="Human rights" xr:uid="{FE2FBBC5-335F-43A3-9286-3195F5A5F5F8}"/>
    <hyperlink ref="C21" location="SOCIAL!A1" display="SOCIAL" xr:uid="{075D122C-8358-4379-A12E-C9383D77FFE4}"/>
    <hyperlink ref="C26" location="GOVERNANCE!A1" display="GOVERNANCE" xr:uid="{E8CC94DC-095E-4531-BB81-8A6501619107}"/>
    <hyperlink ref="C27" location="Leadership!A1" display="Leadership" xr:uid="{FD60D61F-BD05-4A7A-AF71-F9E5B49F4ECA}"/>
    <hyperlink ref="C28" location="'King IV application register'!A1" display="King IV application register" xr:uid="{00C69BD4-BDC6-49C1-B30F-DE35D4CFF134}"/>
    <hyperlink ref="C16" location="'UNGC COP'!A1" display="UNGC COP" xr:uid="{9E9B3E3B-C341-4101-A705-4CEEFF47FB4A}"/>
    <hyperlink ref="H37" r:id="rId62" xr:uid="{8926E019-C93E-8849-989C-C79F739465A6}"/>
  </hyperlinks>
  <pageMargins left="0.7" right="0.7" top="0.75" bottom="0.75" header="0.3" footer="0.3"/>
  <pageSetup paperSize="9" scale="56" fitToHeight="2" orientation="landscape" horizontalDpi="0" verticalDpi="0"/>
  <drawing r:id="rId6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New xmlns="66c3cc9e-bedd-4ce1-a3c2-1dbcb12d7d31" xsi:nil="true"/>
    <_ip_UnifiedCompliancePolicyProperties xmlns="http://schemas.microsoft.com/sharepoint/v3" xsi:nil="true"/>
    <TaxCatchAll xmlns="96affb1e-96b6-4beb-a9c7-a27779867abf" xsi:nil="true"/>
    <lcf76f155ced4ddcb4097134ff3c332f xmlns="66c3cc9e-bedd-4ce1-a3c2-1dbcb12d7d3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FA4F96549D12C4B82A781BE1D9ECF83" ma:contentTypeVersion="21" ma:contentTypeDescription="Create a new document." ma:contentTypeScope="" ma:versionID="c398868281f5f277ce62d2b296a02328">
  <xsd:schema xmlns:xsd="http://www.w3.org/2001/XMLSchema" xmlns:xs="http://www.w3.org/2001/XMLSchema" xmlns:p="http://schemas.microsoft.com/office/2006/metadata/properties" xmlns:ns1="http://schemas.microsoft.com/sharepoint/v3" xmlns:ns2="96affb1e-96b6-4beb-a9c7-a27779867abf" xmlns:ns3="66c3cc9e-bedd-4ce1-a3c2-1dbcb12d7d31" targetNamespace="http://schemas.microsoft.com/office/2006/metadata/properties" ma:root="true" ma:fieldsID="bc419e13aac5b0b31ea674c0f1e764c6" ns1:_="" ns2:_="" ns3:_="">
    <xsd:import namespace="http://schemas.microsoft.com/sharepoint/v3"/>
    <xsd:import namespace="96affb1e-96b6-4beb-a9c7-a27779867abf"/>
    <xsd:import namespace="66c3cc9e-bedd-4ce1-a3c2-1dbcb12d7d3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N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ffb1e-96b6-4beb-a9c7-a27779867ab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8f642169-9189-4845-9672-1266f75ebe22}" ma:internalName="TaxCatchAll" ma:showField="CatchAllData" ma:web="96affb1e-96b6-4beb-a9c7-a27779867ab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c3cc9e-bedd-4ce1-a3c2-1dbcb12d7d3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ee6fbb0-fbd9-4f41-aa9b-40c73543848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New" ma:index="28" nillable="true" ma:displayName="New" ma:format="Dropdown" ma:internalName="New">
      <xsd:simpleType>
        <xsd:restriction base="dms:Choice">
          <xsd:enumeration value="Choice 1"/>
          <xsd:enumeration value="Choice 2"/>
          <xsd:enumeration value="Choice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0468B-9646-4CCF-9EC2-B811B935F30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AD48C11-765A-44F9-BECD-B78B2B7CA8C6}"/>
</file>

<file path=customXml/itemProps3.xml><?xml version="1.0" encoding="utf-8"?>
<ds:datastoreItem xmlns:ds="http://schemas.openxmlformats.org/officeDocument/2006/customXml" ds:itemID="{031EB46E-3B53-4B4A-8628-CDBB27F2E3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Cover page</vt:lpstr>
      <vt:lpstr>Scope of reporting</vt:lpstr>
      <vt:lpstr>FRAMEWORKS &amp; GUIDELINES</vt:lpstr>
      <vt:lpstr>TCFD</vt:lpstr>
      <vt:lpstr>SASB</vt:lpstr>
      <vt:lpstr>GRI</vt:lpstr>
      <vt:lpstr>JSE Sustainability | Narrative</vt:lpstr>
      <vt:lpstr>JSE Sustainability | Metrics</vt:lpstr>
      <vt:lpstr>JSE Climate Change</vt:lpstr>
      <vt:lpstr>UNGC COP</vt:lpstr>
      <vt:lpstr>ENVIRONMENT</vt:lpstr>
      <vt:lpstr>Environmental data</vt:lpstr>
      <vt:lpstr>SOCIAL</vt:lpstr>
      <vt:lpstr>People</vt:lpstr>
      <vt:lpstr>Communities</vt:lpstr>
      <vt:lpstr>Human Rights</vt:lpstr>
      <vt:lpstr>GOVERNANCE</vt:lpstr>
      <vt:lpstr>Leadership</vt:lpstr>
      <vt:lpstr>King IV application register</vt:lpstr>
      <vt:lpstr>Communities!Print_Area</vt:lpstr>
      <vt:lpstr>ENVIRONMENT!Print_Area</vt:lpstr>
      <vt:lpstr>'Environmental data'!Print_Area</vt:lpstr>
      <vt:lpstr>'FRAMEWORKS &amp; GUIDELINES'!Print_Area</vt:lpstr>
      <vt:lpstr>GOVERNANCE!Print_Area</vt:lpstr>
      <vt:lpstr>GRI!Print_Area</vt:lpstr>
      <vt:lpstr>'Human Rights'!Print_Area</vt:lpstr>
      <vt:lpstr>'JSE Climate Change'!Print_Area</vt:lpstr>
      <vt:lpstr>'JSE Sustainability | Metrics'!Print_Area</vt:lpstr>
      <vt:lpstr>'JSE Sustainability | Narrative'!Print_Area</vt:lpstr>
      <vt:lpstr>Leadership!Print_Area</vt:lpstr>
      <vt:lpstr>People!Print_Area</vt:lpstr>
      <vt:lpstr>SASB!Print_Area</vt:lpstr>
      <vt:lpstr>SOCIAL!Print_Area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Thando Nkomo [HQP]</cp:lastModifiedBy>
  <cp:revision/>
  <dcterms:created xsi:type="dcterms:W3CDTF">2021-04-07T13:53:37Z</dcterms:created>
  <dcterms:modified xsi:type="dcterms:W3CDTF">2024-06-07T13:15:56Z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0x0101002FA4F96549D12C4B82A781BE1D9ECF83</vt:lpwstr>
  </property>
  <property fmtid="{D5CDD505-2E9C-101B-9397-08002B2CF9AE}" pid="3" name="MSIP_Label_57e687cc-f93a-416b-a813-dfd9fe80a0f5_Enabled">
    <vt:lpwstr>true</vt:lpwstr>
  </property>
  <property fmtid="{D5CDD505-2E9C-101B-9397-08002B2CF9AE}" pid="4" name="MSIP_Label_57e687cc-f93a-416b-a813-dfd9fe80a0f5_SetDate">
    <vt:lpwstr>2021-05-28T10:13:00Z</vt:lpwstr>
  </property>
  <property fmtid="{D5CDD505-2E9C-101B-9397-08002B2CF9AE}" pid="5" name="MSIP_Label_57e687cc-f93a-416b-a813-dfd9fe80a0f5_Name">
    <vt:lpwstr>Business</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ActionId">
    <vt:lpwstr>86d54c7b-af55-42eb-accb-b0931e96dba0</vt:lpwstr>
  </property>
  <property fmtid="{D5CDD505-2E9C-101B-9397-08002B2CF9AE}" pid="8" name="MSIP_Label_57e687cc-f93a-416b-a813-dfd9fe80a0f5_ContentBits">
    <vt:lpwstr>0</vt:lpwstr>
  </property>
  <property fmtid="{D5CDD505-2E9C-101B-9397-08002B2CF9AE}" pid="9" name="MSIP_Label_57e687cc-f93a-416b-a813-dfd9fe80a0f5_Method">
    <vt:lpwstr>Privileged</vt:lpwstr>
  </property>
  <property fmtid="{D5CDD505-2E9C-101B-9397-08002B2CF9AE}" pid="10" name="MSIP_Label_0359f705-2ba0-454b-9cfc-6ce5bcaac040_Enabled">
    <vt:lpwstr>true</vt:lpwstr>
  </property>
  <property fmtid="{D5CDD505-2E9C-101B-9397-08002B2CF9AE}" pid="11" name="MSIP_Label_0359f705-2ba0-454b-9cfc-6ce5bcaac040_SetDate">
    <vt:lpwstr>2021-11-04T20:18:49Z</vt:lpwstr>
  </property>
  <property fmtid="{D5CDD505-2E9C-101B-9397-08002B2CF9AE}" pid="12" name="MSIP_Label_0359f705-2ba0-454b-9cfc-6ce5bcaac040_Method">
    <vt:lpwstr>Privileged</vt:lpwstr>
  </property>
  <property fmtid="{D5CDD505-2E9C-101B-9397-08002B2CF9AE}" pid="13" name="MSIP_Label_0359f705-2ba0-454b-9cfc-6ce5bcaac040_Name">
    <vt:lpwstr>0359f705-2ba0-454b-9cfc-6ce5bcaac040</vt:lpwstr>
  </property>
  <property fmtid="{D5CDD505-2E9C-101B-9397-08002B2CF9AE}" pid="14" name="MSIP_Label_0359f705-2ba0-454b-9cfc-6ce5bcaac040_SiteId">
    <vt:lpwstr>68283f3b-8487-4c86-adb3-a5228f18b893</vt:lpwstr>
  </property>
  <property fmtid="{D5CDD505-2E9C-101B-9397-08002B2CF9AE}" pid="15" name="MSIP_Label_0359f705-2ba0-454b-9cfc-6ce5bcaac040_ActionId">
    <vt:lpwstr>722f60a0-b3a0-4ce9-9ecd-00006852152b</vt:lpwstr>
  </property>
  <property fmtid="{D5CDD505-2E9C-101B-9397-08002B2CF9AE}" pid="16" name="MSIP_Label_0359f705-2ba0-454b-9cfc-6ce5bcaac040_ContentBits">
    <vt:lpwstr>2</vt:lpwstr>
  </property>
</Properties>
</file>